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jory.SMPHPHI-MATCH14\AppData\Local\Microsoft\Windows\INetCache\Content.Outlook\TF4MR0XC\"/>
    </mc:Choice>
  </mc:AlternateContent>
  <xr:revisionPtr revIDLastSave="0" documentId="13_ncr:1_{F3622469-D031-4F25-AB21-BB48954C6CAF}" xr6:coauthVersionLast="41" xr6:coauthVersionMax="41" xr10:uidLastSave="{00000000-0000-0000-0000-000000000000}"/>
  <bookViews>
    <workbookView xWindow="31725" yWindow="3300" windowWidth="17565" windowHeight="10380" tabRatio="821" firstSheet="1" activeTab="3" xr2:uid="{00000000-000D-0000-FFFF-FFFF00000000}"/>
  </bookViews>
  <sheets>
    <sheet name="2019Ranked Measure Sources &amp; YR" sheetId="6" r:id="rId1"/>
    <sheet name="2019 Adtl Measure Sources &amp; YR" sheetId="7" r:id="rId2"/>
    <sheet name="ACP Desriptive Stats All County" sheetId="2" r:id="rId3"/>
    <sheet name="ACP Descriptive Stats Rural" sheetId="4" r:id="rId4"/>
    <sheet name="Median +-95% CI by Typology" sheetId="5" r:id="rId5"/>
    <sheet name="HO-HF Ranks by Typology" sheetId="3" r:id="rId6"/>
  </sheets>
  <definedNames>
    <definedName name="IDX" localSheetId="2">'ACP Desriptive Stats All County'!#REF!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3" l="1"/>
  <c r="L17" i="3"/>
  <c r="G17" i="3"/>
  <c r="F17" i="3"/>
  <c r="M16" i="3"/>
  <c r="L16" i="3"/>
  <c r="G16" i="3"/>
  <c r="F16" i="3"/>
  <c r="M15" i="3"/>
  <c r="L15" i="3"/>
  <c r="G15" i="3"/>
  <c r="F15" i="3"/>
  <c r="M14" i="3"/>
  <c r="L14" i="3"/>
  <c r="G14" i="3"/>
  <c r="F14" i="3"/>
  <c r="M13" i="3"/>
  <c r="L13" i="3"/>
  <c r="G13" i="3"/>
  <c r="F13" i="3"/>
  <c r="M12" i="3"/>
  <c r="L12" i="3"/>
  <c r="G12" i="3"/>
  <c r="F12" i="3"/>
  <c r="M11" i="3"/>
  <c r="L11" i="3"/>
  <c r="G11" i="3"/>
  <c r="F11" i="3"/>
  <c r="M10" i="3"/>
  <c r="L10" i="3"/>
  <c r="G10" i="3"/>
  <c r="F10" i="3"/>
  <c r="M9" i="3"/>
  <c r="L9" i="3"/>
  <c r="G9" i="3"/>
  <c r="F9" i="3"/>
  <c r="M8" i="3"/>
  <c r="L8" i="3"/>
  <c r="G8" i="3"/>
  <c r="F8" i="3"/>
  <c r="M7" i="3"/>
  <c r="L7" i="3"/>
  <c r="G7" i="3"/>
  <c r="F7" i="3"/>
  <c r="M6" i="3"/>
  <c r="L6" i="3"/>
  <c r="G6" i="3"/>
  <c r="F6" i="3"/>
  <c r="M5" i="3"/>
  <c r="L5" i="3"/>
  <c r="G5" i="3"/>
  <c r="F5" i="3"/>
  <c r="M4" i="3"/>
  <c r="L4" i="3"/>
  <c r="G4" i="3"/>
  <c r="F4" i="3"/>
  <c r="M3" i="3"/>
  <c r="L3" i="3"/>
  <c r="G3" i="3"/>
  <c r="F3" i="3"/>
</calcChain>
</file>

<file path=xl/sharedStrings.xml><?xml version="1.0" encoding="utf-8"?>
<sst xmlns="http://schemas.openxmlformats.org/spreadsheetml/2006/main" count="1964" uniqueCount="780">
  <si>
    <t>.</t>
  </si>
  <si>
    <t>Premature death</t>
  </si>
  <si>
    <t>Poor or fair health</t>
  </si>
  <si>
    <t>Poor physical health days</t>
  </si>
  <si>
    <t>Poor mental health days</t>
  </si>
  <si>
    <t>Low birthweight</t>
  </si>
  <si>
    <t>Adult smoking</t>
  </si>
  <si>
    <t>Adult obesity</t>
  </si>
  <si>
    <t>Food environment index</t>
  </si>
  <si>
    <t>Physical inactivity</t>
  </si>
  <si>
    <t>Access to exercise opportunities</t>
  </si>
  <si>
    <t>Excessive drinking</t>
  </si>
  <si>
    <t>Alcohol-impaired driving deaths</t>
  </si>
  <si>
    <t>Sexually transmitted infections</t>
  </si>
  <si>
    <t>Teen births</t>
  </si>
  <si>
    <t>Uninsured</t>
  </si>
  <si>
    <t>Primary care physicians</t>
  </si>
  <si>
    <t>Dentists</t>
  </si>
  <si>
    <t>Mental health providers</t>
  </si>
  <si>
    <t>Preventable hospital stays</t>
  </si>
  <si>
    <t>Flu Vaccinations</t>
  </si>
  <si>
    <t>Mammography Screening</t>
  </si>
  <si>
    <t>High school graduation</t>
  </si>
  <si>
    <t>Some college</t>
  </si>
  <si>
    <t>Unemployment</t>
  </si>
  <si>
    <t>Children in poverty</t>
  </si>
  <si>
    <t>Income inequality</t>
  </si>
  <si>
    <t>Children in single-parent households</t>
  </si>
  <si>
    <t>Social associations</t>
  </si>
  <si>
    <t>Violent crime</t>
  </si>
  <si>
    <t>Injury deaths</t>
  </si>
  <si>
    <t>Air pollution-particulate matter</t>
  </si>
  <si>
    <t>Drinking water violations</t>
  </si>
  <si>
    <t>Severe housing problems</t>
  </si>
  <si>
    <t>Driving alone to work</t>
  </si>
  <si>
    <t>Long commute-driving alone</t>
  </si>
  <si>
    <t>Life Expectancy</t>
  </si>
  <si>
    <t>Premature age-adjusted mortality</t>
  </si>
  <si>
    <t>Child mortality</t>
  </si>
  <si>
    <t>Infant mortality</t>
  </si>
  <si>
    <t>Frequent physical distress</t>
  </si>
  <si>
    <t>Frequent mental distress</t>
  </si>
  <si>
    <t>Diabetes prevalence</t>
  </si>
  <si>
    <t>HIV prevalence</t>
  </si>
  <si>
    <t>Food insecurity</t>
  </si>
  <si>
    <t>Limited access to healthy foods</t>
  </si>
  <si>
    <t>Drug overdose deaths</t>
  </si>
  <si>
    <t>Motor vehicle crash deaths</t>
  </si>
  <si>
    <t>Insufficient sleep</t>
  </si>
  <si>
    <t>Uninsured adults</t>
  </si>
  <si>
    <t>Uninsured children</t>
  </si>
  <si>
    <t>Other primary care providers</t>
  </si>
  <si>
    <t>Disconnected youth</t>
  </si>
  <si>
    <t>Median household income</t>
  </si>
  <si>
    <t>Children eligible for free or reduced price lunch</t>
  </si>
  <si>
    <t>Residential segregation-black/white</t>
  </si>
  <si>
    <t>Residential segregation-non-white/white</t>
  </si>
  <si>
    <t>Homicides</t>
  </si>
  <si>
    <t>Firearm fatalities</t>
  </si>
  <si>
    <t>Homeownership</t>
  </si>
  <si>
    <t>Severe Cost Burden Households</t>
  </si>
  <si>
    <t>Population</t>
  </si>
  <si>
    <t>% below 18 years of age</t>
  </si>
  <si>
    <t>% 65 and older</t>
  </si>
  <si>
    <t>% Non-Hispanic African American</t>
  </si>
  <si>
    <t>% American Indian and Alaskan Native</t>
  </si>
  <si>
    <t>% Asian</t>
  </si>
  <si>
    <t>% Native Hawaiian/Other Pacific Islander</t>
  </si>
  <si>
    <t>% Hispanic</t>
  </si>
  <si>
    <t>% Non-Hispanic white</t>
  </si>
  <si>
    <t>% not proficient in English</t>
  </si>
  <si>
    <t>% Females</t>
  </si>
  <si>
    <t>% Rural</t>
  </si>
  <si>
    <t>Exburbs</t>
  </si>
  <si>
    <t>Graying America</t>
  </si>
  <si>
    <t>African American South</t>
  </si>
  <si>
    <t>Evangelical Hubs</t>
  </si>
  <si>
    <t>Working Class Country</t>
  </si>
  <si>
    <t>Military Posts</t>
  </si>
  <si>
    <t>Urban Suburbs</t>
  </si>
  <si>
    <t>Hispanic Centers</t>
  </si>
  <si>
    <t>Native American Lands</t>
  </si>
  <si>
    <t>Rural Middle America</t>
  </si>
  <si>
    <t>College Towns</t>
  </si>
  <si>
    <t>LDS Enclaves</t>
  </si>
  <si>
    <t>Aging Farmlands</t>
  </si>
  <si>
    <t>Big Cities</t>
  </si>
  <si>
    <t>Middle Suburbs</t>
  </si>
  <si>
    <t>n</t>
  </si>
  <si>
    <t>min</t>
  </si>
  <si>
    <t>max</t>
  </si>
  <si>
    <t>mean</t>
  </si>
  <si>
    <t>median</t>
  </si>
  <si>
    <t>Health Outcome Ranks</t>
  </si>
  <si>
    <t>Health Factor Ranks</t>
  </si>
  <si>
    <t>County Typology</t>
  </si>
  <si>
    <t>Counties in top 25% within their own state
(n)</t>
  </si>
  <si>
    <t>Counties in bottom 25% within their own state
(n)</t>
  </si>
  <si>
    <t>Unranked Counties (n)</t>
  </si>
  <si>
    <t>Total Ranked Counties (n)</t>
  </si>
  <si>
    <r>
      <t xml:space="preserve">Percent of </t>
    </r>
    <r>
      <rPr>
        <b/>
        <u/>
        <sz val="9.5"/>
        <color rgb="FF112277"/>
        <rFont val="Arial"/>
        <family val="2"/>
      </rPr>
      <t>Ranked Counties</t>
    </r>
    <r>
      <rPr>
        <b/>
        <sz val="9.5"/>
        <color rgb="FF112277"/>
        <rFont val="Arial"/>
        <family val="2"/>
      </rPr>
      <t xml:space="preserve"> in top 25%</t>
    </r>
  </si>
  <si>
    <r>
      <t xml:space="preserve">Percent of </t>
    </r>
    <r>
      <rPr>
        <b/>
        <u/>
        <sz val="9.5"/>
        <color rgb="FF112277"/>
        <rFont val="Arial"/>
        <family val="2"/>
      </rPr>
      <t>Ranked Counties</t>
    </r>
    <r>
      <rPr>
        <b/>
        <sz val="9.5"/>
        <color rgb="FF112277"/>
        <rFont val="Arial"/>
        <family val="2"/>
      </rPr>
      <t xml:space="preserve"> in bottom 25%</t>
    </r>
  </si>
  <si>
    <t>Exurbs (1)</t>
  </si>
  <si>
    <t>Graying America (2)</t>
  </si>
  <si>
    <t>African American South (3)</t>
  </si>
  <si>
    <t>Evangelical Hubs (4)</t>
  </si>
  <si>
    <t>Working Class Country (5)</t>
  </si>
  <si>
    <t>Military Posts (6)</t>
  </si>
  <si>
    <t>Urban Suburbs (7)</t>
  </si>
  <si>
    <t>Hispanic Centers (8)</t>
  </si>
  <si>
    <t>Native American Lands (9)</t>
  </si>
  <si>
    <t>Rural Middle America (10)</t>
  </si>
  <si>
    <t>College Towns (11)</t>
  </si>
  <si>
    <t>LDS Enclaves (12)</t>
  </si>
  <si>
    <t>Aging Farmlands (13)</t>
  </si>
  <si>
    <t>Big Cities (14)</t>
  </si>
  <si>
    <t>Middle Suburbs (15)</t>
  </si>
  <si>
    <t>*Excludes counties from states with 5 counties or less</t>
  </si>
  <si>
    <t>Exurbs</t>
  </si>
  <si>
    <t>Typology</t>
  </si>
  <si>
    <t>95% LCL</t>
  </si>
  <si>
    <t>95% UCL</t>
  </si>
  <si>
    <t>1973:1</t>
  </si>
  <si>
    <t>1836:1</t>
  </si>
  <si>
    <t>2571:1</t>
  </si>
  <si>
    <t>2576:1</t>
  </si>
  <si>
    <t>2445:1</t>
  </si>
  <si>
    <t>1073:1</t>
  </si>
  <si>
    <t>2539:1</t>
  </si>
  <si>
    <t>2225:1</t>
  </si>
  <si>
    <t>2033:1</t>
  </si>
  <si>
    <t>1287:1</t>
  </si>
  <si>
    <t>2346:1</t>
  </si>
  <si>
    <t>2354:1</t>
  </si>
  <si>
    <t>1145:1</t>
  </si>
  <si>
    <t>1511:1</t>
  </si>
  <si>
    <t>1764:1</t>
  </si>
  <si>
    <t>1699:1</t>
  </si>
  <si>
    <t>2386:1</t>
  </si>
  <si>
    <t>2418:1</t>
  </si>
  <si>
    <t>2250:1</t>
  </si>
  <si>
    <t>1626:1</t>
  </si>
  <si>
    <t>999:1</t>
  </si>
  <si>
    <t>2300:1</t>
  </si>
  <si>
    <t>1671:1</t>
  </si>
  <si>
    <t>1898:1</t>
  </si>
  <si>
    <t>1166:1</t>
  </si>
  <si>
    <t>1893:1</t>
  </si>
  <si>
    <t>1840:1</t>
  </si>
  <si>
    <t>991:1</t>
  </si>
  <si>
    <t>1391:1</t>
  </si>
  <si>
    <t>1695:1</t>
  </si>
  <si>
    <t>1214:1</t>
  </si>
  <si>
    <t>2961:1</t>
  </si>
  <si>
    <t>2519:1</t>
  </si>
  <si>
    <t>1400:1</t>
  </si>
  <si>
    <t>2130:1</t>
  </si>
  <si>
    <t>2687:1</t>
  </si>
  <si>
    <t>2788:1</t>
  </si>
  <si>
    <t>1133:1</t>
  </si>
  <si>
    <t>2143:1</t>
  </si>
  <si>
    <t>2641:1</t>
  </si>
  <si>
    <t>2787:1</t>
  </si>
  <si>
    <t>2770:1</t>
  </si>
  <si>
    <t>2016:1</t>
  </si>
  <si>
    <t>2112:1</t>
  </si>
  <si>
    <t>2262:1</t>
  </si>
  <si>
    <t>2261:1</t>
  </si>
  <si>
    <t>3379:1</t>
  </si>
  <si>
    <t>3233:1</t>
  </si>
  <si>
    <t>3301:1</t>
  </si>
  <si>
    <t>1805:1</t>
  </si>
  <si>
    <t>1284:1</t>
  </si>
  <si>
    <t>3060:1</t>
  </si>
  <si>
    <t>1850:1</t>
  </si>
  <si>
    <t>2344:1</t>
  </si>
  <si>
    <t>1540:1</t>
  </si>
  <si>
    <t>1821:1</t>
  </si>
  <si>
    <t>1228:1</t>
  </si>
  <si>
    <t>1621:1</t>
  </si>
  <si>
    <t>1531:1</t>
  </si>
  <si>
    <t>1157:1</t>
  </si>
  <si>
    <t>2885:1</t>
  </si>
  <si>
    <t>1597:1</t>
  </si>
  <si>
    <t>1409:1</t>
  </si>
  <si>
    <t>2245:1</t>
  </si>
  <si>
    <t>1499:1</t>
  </si>
  <si>
    <t>2664:1</t>
  </si>
  <si>
    <t>1208:1</t>
  </si>
  <si>
    <t>1408:1</t>
  </si>
  <si>
    <t>3059:1</t>
  </si>
  <si>
    <t>3029:1</t>
  </si>
  <si>
    <t>3097:1</t>
  </si>
  <si>
    <t>2136:1</t>
  </si>
  <si>
    <t>2046:1</t>
  </si>
  <si>
    <t>2425:1</t>
  </si>
  <si>
    <t>2404:1</t>
  </si>
  <si>
    <t>3635:1</t>
  </si>
  <si>
    <t>3437:1</t>
  </si>
  <si>
    <t>3475:1</t>
  </si>
  <si>
    <t>1992:1</t>
  </si>
  <si>
    <t>1373:1</t>
  </si>
  <si>
    <t>3539:1</t>
  </si>
  <si>
    <t>2357:1</t>
  </si>
  <si>
    <t>2424:1</t>
  </si>
  <si>
    <t>1620:1</t>
  </si>
  <si>
    <t>2187:1</t>
  </si>
  <si>
    <t>4780:1</t>
  </si>
  <si>
    <t>1413:1</t>
  </si>
  <si>
    <t>1758:1</t>
  </si>
  <si>
    <t>603:1</t>
  </si>
  <si>
    <t>359:1</t>
  </si>
  <si>
    <t>2560:1</t>
  </si>
  <si>
    <t>720:1</t>
  </si>
  <si>
    <t>390:1</t>
  </si>
  <si>
    <t>1063:1</t>
  </si>
  <si>
    <t>1657:1</t>
  </si>
  <si>
    <t>374:1</t>
  </si>
  <si>
    <t>639:1</t>
  </si>
  <si>
    <t>1466:1</t>
  </si>
  <si>
    <t>1399:1</t>
  </si>
  <si>
    <t>1450:1</t>
  </si>
  <si>
    <t>739:1</t>
  </si>
  <si>
    <t>959:1</t>
  </si>
  <si>
    <t>879:1</t>
  </si>
  <si>
    <t>662:1</t>
  </si>
  <si>
    <t>1190:1</t>
  </si>
  <si>
    <t>1222:1</t>
  </si>
  <si>
    <t>1302:1</t>
  </si>
  <si>
    <t>518:1</t>
  </si>
  <si>
    <t>344:1</t>
  </si>
  <si>
    <t>1273:1</t>
  </si>
  <si>
    <t>769:1</t>
  </si>
  <si>
    <t>515:1</t>
  </si>
  <si>
    <t>2137:1</t>
  </si>
  <si>
    <t>296:1</t>
  </si>
  <si>
    <t>556:1</t>
  </si>
  <si>
    <t>1875:1</t>
  </si>
  <si>
    <t>1357:1</t>
  </si>
  <si>
    <t>1838:1</t>
  </si>
  <si>
    <t>1546:1</t>
  </si>
  <si>
    <t>1634:1</t>
  </si>
  <si>
    <t>1223:1</t>
  </si>
  <si>
    <t>1169:1</t>
  </si>
  <si>
    <t>1858:1</t>
  </si>
  <si>
    <t>986:1</t>
  </si>
  <si>
    <t>1592:1</t>
  </si>
  <si>
    <t>1041:1</t>
  </si>
  <si>
    <t>1741:1</t>
  </si>
  <si>
    <t>1307:1</t>
  </si>
  <si>
    <t>929:1</t>
  </si>
  <si>
    <t>1258:1</t>
  </si>
  <si>
    <t>1150:1</t>
  </si>
  <si>
    <t>764:1</t>
  </si>
  <si>
    <t>1065:1</t>
  </si>
  <si>
    <t>1058:1</t>
  </si>
  <si>
    <t>1351:1</t>
  </si>
  <si>
    <t>938:1</t>
  </si>
  <si>
    <t>1508:1</t>
  </si>
  <si>
    <t>799:1</t>
  </si>
  <si>
    <t>1640:1</t>
  </si>
  <si>
    <t>1051:1</t>
  </si>
  <si>
    <t>1525:1</t>
  </si>
  <si>
    <t>1425:1</t>
  </si>
  <si>
    <t>1701:1</t>
  </si>
  <si>
    <t>1286:1</t>
  </si>
  <si>
    <t>1722:1</t>
  </si>
  <si>
    <t>2025:1</t>
  </si>
  <si>
    <t>1460:1</t>
  </si>
  <si>
    <t>1956:1</t>
  </si>
  <si>
    <t>1619:1</t>
  </si>
  <si>
    <t>1737:1</t>
  </si>
  <si>
    <t>1335:1</t>
  </si>
  <si>
    <t>1325:1</t>
  </si>
  <si>
    <t>2047:1</t>
  </si>
  <si>
    <t>1282:1</t>
  </si>
  <si>
    <t>1683:1</t>
  </si>
  <si>
    <t>1175:1</t>
  </si>
  <si>
    <t>2015:1</t>
  </si>
  <si>
    <t>1524:1</t>
  </si>
  <si>
    <t>440:1</t>
  </si>
  <si>
    <t>889:1</t>
  </si>
  <si>
    <t>142:1</t>
  </si>
  <si>
    <t>13345:1</t>
  </si>
  <si>
    <t>20721:1</t>
  </si>
  <si>
    <t>46588:1</t>
  </si>
  <si>
    <t>1704:1</t>
  </si>
  <si>
    <t>2084:1</t>
  </si>
  <si>
    <t>765:1</t>
  </si>
  <si>
    <t>312:1</t>
  </si>
  <si>
    <t>679:1</t>
  </si>
  <si>
    <t>70:1</t>
  </si>
  <si>
    <t>22659:1</t>
  </si>
  <si>
    <t>15302:1</t>
  </si>
  <si>
    <t>1726:1</t>
  </si>
  <si>
    <t>2181:1</t>
  </si>
  <si>
    <t>570:1</t>
  </si>
  <si>
    <t>751:1</t>
  </si>
  <si>
    <t>541:1</t>
  </si>
  <si>
    <t>92:1</t>
  </si>
  <si>
    <t>17780:1</t>
  </si>
  <si>
    <t>28270:1</t>
  </si>
  <si>
    <t>20000:1</t>
  </si>
  <si>
    <t>2372:1</t>
  </si>
  <si>
    <t>2948:1</t>
  </si>
  <si>
    <t>881:1</t>
  </si>
  <si>
    <t>351:1</t>
  </si>
  <si>
    <t>425:1</t>
  </si>
  <si>
    <t>74:1</t>
  </si>
  <si>
    <t>23722:1</t>
  </si>
  <si>
    <t>29302:1</t>
  </si>
  <si>
    <t>21554:1</t>
  </si>
  <si>
    <t>2376:1</t>
  </si>
  <si>
    <t>2820:1</t>
  </si>
  <si>
    <t>823:1</t>
  </si>
  <si>
    <t>83:1</t>
  </si>
  <si>
    <t>618:1</t>
  </si>
  <si>
    <t>854:1</t>
  </si>
  <si>
    <t>20840:1</t>
  </si>
  <si>
    <t>18011:1</t>
  </si>
  <si>
    <t>24079:1</t>
  </si>
  <si>
    <t>1038:1</t>
  </si>
  <si>
    <t>3039:1</t>
  </si>
  <si>
    <t>2259:1</t>
  </si>
  <si>
    <t>491:1</t>
  </si>
  <si>
    <t>138:1</t>
  </si>
  <si>
    <t>68:1</t>
  </si>
  <si>
    <t>10425:1</t>
  </si>
  <si>
    <t>13529:1</t>
  </si>
  <si>
    <t>10399:1</t>
  </si>
  <si>
    <t>1759:1</t>
  </si>
  <si>
    <t>1407:1</t>
  </si>
  <si>
    <t>311:1</t>
  </si>
  <si>
    <t>324:1</t>
  </si>
  <si>
    <t>82:1</t>
  </si>
  <si>
    <t>1839:1</t>
  </si>
  <si>
    <t>2069:1</t>
  </si>
  <si>
    <t>12082:1</t>
  </si>
  <si>
    <t>1049:1</t>
  </si>
  <si>
    <t>1220:1</t>
  </si>
  <si>
    <t>332:1</t>
  </si>
  <si>
    <t>64:1</t>
  </si>
  <si>
    <t>615:1</t>
  </si>
  <si>
    <t>484:1</t>
  </si>
  <si>
    <t>14349:1</t>
  </si>
  <si>
    <t>21584:1</t>
  </si>
  <si>
    <t>15281:1</t>
  </si>
  <si>
    <t>2872:1</t>
  </si>
  <si>
    <t>12347:1</t>
  </si>
  <si>
    <t>381:1</t>
  </si>
  <si>
    <t>577:1</t>
  </si>
  <si>
    <t>50:1</t>
  </si>
  <si>
    <t>3454:1</t>
  </si>
  <si>
    <t>6936:1</t>
  </si>
  <si>
    <t>10155:1</t>
  </si>
  <si>
    <t>1776:1</t>
  </si>
  <si>
    <t>463:1</t>
  </si>
  <si>
    <t>224:1</t>
  </si>
  <si>
    <t>646:1</t>
  </si>
  <si>
    <t>125:1</t>
  </si>
  <si>
    <t>15772:1</t>
  </si>
  <si>
    <t>16168:1</t>
  </si>
  <si>
    <t>28846:1</t>
  </si>
  <si>
    <t>1816:1</t>
  </si>
  <si>
    <t>2217:1</t>
  </si>
  <si>
    <t>784:1</t>
  </si>
  <si>
    <t>345:1</t>
  </si>
  <si>
    <t>436:1</t>
  </si>
  <si>
    <t>117:1</t>
  </si>
  <si>
    <t>2668:1</t>
  </si>
  <si>
    <t>8005:1</t>
  </si>
  <si>
    <t>15214:1</t>
  </si>
  <si>
    <t>1394:1</t>
  </si>
  <si>
    <t>338:1</t>
  </si>
  <si>
    <t>1144:1</t>
  </si>
  <si>
    <t>906:1</t>
  </si>
  <si>
    <t>116:1</t>
  </si>
  <si>
    <t>5937:1</t>
  </si>
  <si>
    <t>5223:1</t>
  </si>
  <si>
    <t>6472:1</t>
  </si>
  <si>
    <t>1951:1</t>
  </si>
  <si>
    <t>497:1</t>
  </si>
  <si>
    <t>406:1</t>
  </si>
  <si>
    <t>210:1</t>
  </si>
  <si>
    <t>7516:1</t>
  </si>
  <si>
    <t>5521:1</t>
  </si>
  <si>
    <t>9685:1</t>
  </si>
  <si>
    <t>1743:1</t>
  </si>
  <si>
    <t>2754:1</t>
  </si>
  <si>
    <t>1984:1</t>
  </si>
  <si>
    <t>489:1</t>
  </si>
  <si>
    <t>638:1</t>
  </si>
  <si>
    <t>1818:1</t>
  </si>
  <si>
    <t>2004:1</t>
  </si>
  <si>
    <t>934:1</t>
  </si>
  <si>
    <t>300:1</t>
  </si>
  <si>
    <t>1164:1</t>
  </si>
  <si>
    <t>1077:1</t>
  </si>
  <si>
    <t>1025:1</t>
  </si>
  <si>
    <t>575:1</t>
  </si>
  <si>
    <t>5744:1</t>
  </si>
  <si>
    <t>5611:1</t>
  </si>
  <si>
    <t>7481:1</t>
  </si>
  <si>
    <t>571:1</t>
  </si>
  <si>
    <t>1623:1</t>
  </si>
  <si>
    <t>1452:1</t>
  </si>
  <si>
    <t>184:1</t>
  </si>
  <si>
    <t>9806:1</t>
  </si>
  <si>
    <t>1659:1</t>
  </si>
  <si>
    <t>289:1</t>
  </si>
  <si>
    <t>11330:1</t>
  </si>
  <si>
    <t>353:1</t>
  </si>
  <si>
    <t>14184:1</t>
  </si>
  <si>
    <t>1514:1</t>
  </si>
  <si>
    <t>171:1</t>
  </si>
  <si>
    <t>14344:1</t>
  </si>
  <si>
    <t>14709:1</t>
  </si>
  <si>
    <t>1431:1</t>
  </si>
  <si>
    <t>464:1</t>
  </si>
  <si>
    <t>4192:1</t>
  </si>
  <si>
    <t>1061:1</t>
  </si>
  <si>
    <t>495:1</t>
  </si>
  <si>
    <t>51307:1</t>
  </si>
  <si>
    <t>1679:1</t>
  </si>
  <si>
    <t>343:1</t>
  </si>
  <si>
    <t>4376:1</t>
  </si>
  <si>
    <t>919:1</t>
  </si>
  <si>
    <t>19969:1</t>
  </si>
  <si>
    <t>1326:1</t>
  </si>
  <si>
    <t>15031:1</t>
  </si>
  <si>
    <t>849:1</t>
  </si>
  <si>
    <t>768:1</t>
  </si>
  <si>
    <t>6547:1</t>
  </si>
  <si>
    <t>1596:1</t>
  </si>
  <si>
    <t>278:1</t>
  </si>
  <si>
    <t>4804:1</t>
  </si>
  <si>
    <t>1090:1</t>
  </si>
  <si>
    <t>352:1</t>
  </si>
  <si>
    <t>1964:1</t>
  </si>
  <si>
    <t>845:1</t>
  </si>
  <si>
    <t>356:1</t>
  </si>
  <si>
    <t>11222:1</t>
  </si>
  <si>
    <t>$68,100</t>
  </si>
  <si>
    <t>$66,000</t>
  </si>
  <si>
    <t>$70,700</t>
  </si>
  <si>
    <t>$47,600</t>
  </si>
  <si>
    <t>$46,100</t>
  </si>
  <si>
    <t>$49,100</t>
  </si>
  <si>
    <t>$39,000</t>
  </si>
  <si>
    <t>$38,100</t>
  </si>
  <si>
    <t>$39,700</t>
  </si>
  <si>
    <t>$43,400</t>
  </si>
  <si>
    <t>$42,800</t>
  </si>
  <si>
    <t>$44,200</t>
  </si>
  <si>
    <t>$43,700</t>
  </si>
  <si>
    <t>$42,500</t>
  </si>
  <si>
    <t>$44,700</t>
  </si>
  <si>
    <t>$54,400</t>
  </si>
  <si>
    <t>$51,900</t>
  </si>
  <si>
    <t>$60,000</t>
  </si>
  <si>
    <t>$65,800</t>
  </si>
  <si>
    <t>$76,400</t>
  </si>
  <si>
    <t>$46,400</t>
  </si>
  <si>
    <t>$44,000</t>
  </si>
  <si>
    <t>$48,400</t>
  </si>
  <si>
    <t>$41,900</t>
  </si>
  <si>
    <t>$37,600</t>
  </si>
  <si>
    <t>$43,800</t>
  </si>
  <si>
    <t>$53,300</t>
  </si>
  <si>
    <t>$52,700</t>
  </si>
  <si>
    <t>$54,300</t>
  </si>
  <si>
    <t>$53,200</t>
  </si>
  <si>
    <t>$51,200</t>
  </si>
  <si>
    <t>$55,100</t>
  </si>
  <si>
    <t>$55,500</t>
  </si>
  <si>
    <t>$58,800</t>
  </si>
  <si>
    <t>$48,600</t>
  </si>
  <si>
    <t>$47,300</t>
  </si>
  <si>
    <t>$49,900</t>
  </si>
  <si>
    <t>$61,400</t>
  </si>
  <si>
    <t>$56,500</t>
  </si>
  <si>
    <t>$64,900</t>
  </si>
  <si>
    <t>$55,900</t>
  </si>
  <si>
    <t>$51,800</t>
  </si>
  <si>
    <t>$60,300</t>
  </si>
  <si>
    <t>1749:1</t>
  </si>
  <si>
    <t>1689:1</t>
  </si>
  <si>
    <t>1598:1</t>
  </si>
  <si>
    <t>748:1</t>
  </si>
  <si>
    <t>400:1</t>
  </si>
  <si>
    <t>2139:1</t>
  </si>
  <si>
    <t>1329:1</t>
  </si>
  <si>
    <t>1218:1</t>
  </si>
  <si>
    <t>426:1</t>
  </si>
  <si>
    <t>926:1</t>
  </si>
  <si>
    <t>3042:1</t>
  </si>
  <si>
    <t>408:1</t>
  </si>
  <si>
    <t>670:1</t>
  </si>
  <si>
    <t>variable</t>
  </si>
  <si>
    <t>Access to exercise
opportunities</t>
  </si>
  <si>
    <t>Alcohol-impaired driving
deaths</t>
  </si>
  <si>
    <t>Sexually transmitted
infections</t>
  </si>
  <si>
    <t>Mammography screening</t>
  </si>
  <si>
    <t>Flu vaccinations</t>
  </si>
  <si>
    <t>Children in single-parent
households</t>
  </si>
  <si>
    <t>Air pollution - particulate
matter</t>
  </si>
  <si>
    <t>Long commute - driving
alone</t>
  </si>
  <si>
    <t>Life expectancy</t>
  </si>
  <si>
    <t>Premature age-adjusted
mortality</t>
  </si>
  <si>
    <t>Limited access to healthy
foods</t>
  </si>
  <si>
    <t>Motor vehicle crash
deaths</t>
  </si>
  <si>
    <t>Other primary care
providers raw</t>
  </si>
  <si>
    <t>Children eligible for free or
reduced price lunch</t>
  </si>
  <si>
    <t>Residential segregation -
black/white</t>
  </si>
  <si>
    <t>Residential segregation -
non-white/white</t>
  </si>
  <si>
    <t>% Homeownership</t>
  </si>
  <si>
    <t>Severe housing cost
burden</t>
  </si>
  <si>
    <t>% Non-Hispanic African
American</t>
  </si>
  <si>
    <t>% American Indian and
Alaskan Native</t>
  </si>
  <si>
    <t>% Native Hawaiian/Other
Pacific Islander</t>
  </si>
  <si>
    <t>Overall, Rural</t>
  </si>
  <si>
    <t>Working Class Counties</t>
  </si>
  <si>
    <t>Rural America</t>
  </si>
  <si>
    <t>N</t>
  </si>
  <si>
    <t>Min</t>
  </si>
  <si>
    <t>Max</t>
  </si>
  <si>
    <t>Mean</t>
  </si>
  <si>
    <t>Median</t>
  </si>
  <si>
    <t>1966:1</t>
  </si>
  <si>
    <t>2371:1</t>
  </si>
  <si>
    <t>708:1</t>
  </si>
  <si>
    <t>1072:1</t>
  </si>
  <si>
    <t>2624:1</t>
  </si>
  <si>
    <t>599:1</t>
  </si>
  <si>
    <t>937:1</t>
  </si>
  <si>
    <t>9075:1</t>
  </si>
  <si>
    <t>6961:1</t>
  </si>
  <si>
    <t>1860:1</t>
  </si>
  <si>
    <t>2152:1</t>
  </si>
  <si>
    <t>690:1</t>
  </si>
  <si>
    <t>932:1</t>
  </si>
  <si>
    <t>2363:1</t>
  </si>
  <si>
    <t>2163:1</t>
  </si>
  <si>
    <t>1725:1</t>
  </si>
  <si>
    <t>2186:1</t>
  </si>
  <si>
    <t>558:1</t>
  </si>
  <si>
    <t>725:1</t>
  </si>
  <si>
    <t>2265:1</t>
  </si>
  <si>
    <t>1848:1</t>
  </si>
  <si>
    <t>846:1</t>
  </si>
  <si>
    <t>2474:1</t>
  </si>
  <si>
    <t>3218:1</t>
  </si>
  <si>
    <t>948:1</t>
  </si>
  <si>
    <t>1635:1</t>
  </si>
  <si>
    <t>3483:1</t>
  </si>
  <si>
    <t>2599:1</t>
  </si>
  <si>
    <t>828:1</t>
  </si>
  <si>
    <t>19542:1</t>
  </si>
  <si>
    <t>17915:1</t>
  </si>
  <si>
    <t>2467:1</t>
  </si>
  <si>
    <t>2919:1</t>
  </si>
  <si>
    <t>805:1</t>
  </si>
  <si>
    <t>1356:1</t>
  </si>
  <si>
    <t>2661:1</t>
  </si>
  <si>
    <t>2228:1</t>
  </si>
  <si>
    <t>3023:1</t>
  </si>
  <si>
    <t>1028:1</t>
  </si>
  <si>
    <t>1441:1</t>
  </si>
  <si>
    <t>3265:1</t>
  </si>
  <si>
    <t>2419:1</t>
  </si>
  <si>
    <t>9507:1</t>
  </si>
  <si>
    <t>6153:1</t>
  </si>
  <si>
    <t>1706:1</t>
  </si>
  <si>
    <t>1251:1</t>
  </si>
  <si>
    <t>445:1</t>
  </si>
  <si>
    <t>554:1</t>
  </si>
  <si>
    <t>1733:1</t>
  </si>
  <si>
    <t>672:1</t>
  </si>
  <si>
    <t>870:1</t>
  </si>
  <si>
    <t>743:1</t>
  </si>
  <si>
    <t>1978:1</t>
  </si>
  <si>
    <t>2393:1</t>
  </si>
  <si>
    <t>1281:1</t>
  </si>
  <si>
    <t>331:1</t>
  </si>
  <si>
    <t>347:1</t>
  </si>
  <si>
    <t>1230:1</t>
  </si>
  <si>
    <t>1226:1</t>
  </si>
  <si>
    <t>2918:1</t>
  </si>
  <si>
    <t>801:1</t>
  </si>
  <si>
    <t>1871:1</t>
  </si>
  <si>
    <t>3155:1</t>
  </si>
  <si>
    <t>2549:1</t>
  </si>
  <si>
    <t>482:1</t>
  </si>
  <si>
    <t>1827:1</t>
  </si>
  <si>
    <t>2204:1</t>
  </si>
  <si>
    <t>1039:1</t>
  </si>
  <si>
    <t>2328:1</t>
  </si>
  <si>
    <t>2008:1</t>
  </si>
  <si>
    <t>576:1</t>
  </si>
  <si>
    <t>3108:1</t>
  </si>
  <si>
    <t>1274:1</t>
  </si>
  <si>
    <t>1538:1</t>
  </si>
  <si>
    <t>407:1</t>
  </si>
  <si>
    <t>1563:1</t>
  </si>
  <si>
    <t>1385:1</t>
  </si>
  <si>
    <t>1189:1</t>
  </si>
  <si>
    <t>4741:1</t>
  </si>
  <si>
    <t>2324:1</t>
  </si>
  <si>
    <t>2009:1</t>
  </si>
  <si>
    <t>738:1</t>
  </si>
  <si>
    <t>1913:1</t>
  </si>
  <si>
    <t>2494:1</t>
  </si>
  <si>
    <t>272:1</t>
  </si>
  <si>
    <t>785:1</t>
  </si>
  <si>
    <t>1599:1</t>
  </si>
  <si>
    <t>1221:1</t>
  </si>
  <si>
    <t>1207:1</t>
  </si>
  <si>
    <t>376:1</t>
  </si>
  <si>
    <t>318:1</t>
  </si>
  <si>
    <t>1183:1</t>
  </si>
  <si>
    <t>1271:1</t>
  </si>
  <si>
    <t>958:1</t>
  </si>
  <si>
    <t>1187:1</t>
  </si>
  <si>
    <t>2453:1</t>
  </si>
  <si>
    <t>3175:1</t>
  </si>
  <si>
    <t>1594:1</t>
  </si>
  <si>
    <t>1685:1</t>
  </si>
  <si>
    <t>545:1</t>
  </si>
  <si>
    <t>622:1</t>
  </si>
  <si>
    <t>1718:1</t>
  </si>
  <si>
    <t>1775:1</t>
  </si>
  <si>
    <t>1437:1</t>
  </si>
  <si>
    <t>1217:1</t>
  </si>
  <si>
    <t>3478:1</t>
  </si>
  <si>
    <t>591:1</t>
  </si>
  <si>
    <t>1471:1</t>
  </si>
  <si>
    <t>1847:1</t>
  </si>
  <si>
    <t>820:1</t>
  </si>
  <si>
    <t>1724:1</t>
  </si>
  <si>
    <t>1606:1</t>
  </si>
  <si>
    <t>1123:1</t>
  </si>
  <si>
    <t>5238:1</t>
  </si>
  <si>
    <t>1561:1</t>
  </si>
  <si>
    <t>1346:1</t>
  </si>
  <si>
    <t>1554:1</t>
  </si>
  <si>
    <t>1247:1</t>
  </si>
  <si>
    <t>2653:1</t>
  </si>
  <si>
    <t>522:1</t>
  </si>
  <si>
    <t>954:1</t>
  </si>
  <si>
    <t>6338:1</t>
  </si>
  <si>
    <t>1637:1</t>
  </si>
  <si>
    <t>1439:1</t>
  </si>
  <si>
    <t>1534:1</t>
  </si>
  <si>
    <t>1401:1</t>
  </si>
  <si>
    <t>1853:1</t>
  </si>
  <si>
    <t>11329:1</t>
  </si>
  <si>
    <t>1873:1</t>
  </si>
  <si>
    <t>8547:1</t>
  </si>
  <si>
    <t>1352:1</t>
  </si>
  <si>
    <r>
      <rPr>
        <vertAlign val="superscript"/>
        <sz val="12"/>
        <rFont val="Calibri"/>
        <family val="2"/>
      </rPr>
      <t xml:space="preserve">1 </t>
    </r>
    <r>
      <rPr>
        <sz val="12"/>
        <rFont val="Calibri"/>
        <family val="2"/>
      </rPr>
      <t>Not available for AK and HI.</t>
    </r>
  </si>
  <si>
    <t>2013-2017</t>
  </si>
  <si>
    <t>American Community Survey</t>
  </si>
  <si>
    <t>Among workers who commute in their car alone, % commuting &gt; 30 minutes</t>
  </si>
  <si>
    <t>Long commute - driving alone</t>
  </si>
  <si>
    <t>% of workforce that drives alone to work</t>
  </si>
  <si>
    <t>2011-2015</t>
  </si>
  <si>
    <t>Comprehensive Housing Affordability Strategy (CHAS) data</t>
  </si>
  <si>
    <t>% of households with overcrowding, high housing costs, or lack of kitchen or plumbing facilities</t>
  </si>
  <si>
    <t>Housing and transit (5%)</t>
  </si>
  <si>
    <t>N/A</t>
  </si>
  <si>
    <t>Safe Drinking Water Information System</t>
  </si>
  <si>
    <t>Indicator of the presence of health-related drinking water violations. Yes - indicates the presence of a violation, No - indicates no violation.</t>
  </si>
  <si>
    <t>Environmental Public Health Tracking Network</t>
  </si>
  <si>
    <t>Average daily density of fine particulate matter in micrograms per cubic meter (PM2.5)</t>
  </si>
  <si>
    <r>
      <t>Air pollution - particulate matter</t>
    </r>
    <r>
      <rPr>
        <vertAlign val="superscript"/>
        <sz val="12"/>
        <rFont val="Calibri"/>
        <family val="2"/>
      </rPr>
      <t>1</t>
    </r>
  </si>
  <si>
    <t>Air and water quality (5%)</t>
  </si>
  <si>
    <t>US Overall</t>
  </si>
  <si>
    <t>Top performers</t>
  </si>
  <si>
    <t>Year(s)</t>
  </si>
  <si>
    <t>Source</t>
  </si>
  <si>
    <t>Weight</t>
  </si>
  <si>
    <t>Measure</t>
  </si>
  <si>
    <t xml:space="preserve">Focus Area </t>
  </si>
  <si>
    <t>Physical Environment (10%)</t>
  </si>
  <si>
    <t>CDC WONDER mortality data</t>
  </si>
  <si>
    <t># of deaths due to injury per 100,000 population</t>
  </si>
  <si>
    <t>2014 &amp; 2016</t>
  </si>
  <si>
    <t>Uniform Crime Reporting – FBI</t>
  </si>
  <si>
    <t># of reported violent crime offenses per 100,000 population</t>
  </si>
  <si>
    <t>Community safety (5%)</t>
  </si>
  <si>
    <t>County Business Patterns</t>
  </si>
  <si>
    <t># of membership associations per 10,000 population</t>
  </si>
  <si>
    <t>% of children that live in a household headed by a single parent</t>
  </si>
  <si>
    <t>Family and social support (5%)</t>
  </si>
  <si>
    <t>Ratio of household income at the 80th percentile to income at the 20th percentile</t>
  </si>
  <si>
    <t>Small Area Income and Poverty Estimates</t>
  </si>
  <si>
    <t>% of children under age 18 in poverty</t>
  </si>
  <si>
    <t>Income (10%)</t>
  </si>
  <si>
    <t>Bureau of Labor Statistics</t>
  </si>
  <si>
    <t>% of population aged 16 and older unemployed but seeking work</t>
  </si>
  <si>
    <t>Employment (10%)</t>
  </si>
  <si>
    <t>% of adults ages 25-44 with some post-secondary education</t>
  </si>
  <si>
    <t>Varies</t>
  </si>
  <si>
    <t>State-specific sources &amp; EDFacts</t>
  </si>
  <si>
    <t>% of ninth-grade cohort that graduates in four years</t>
  </si>
  <si>
    <t>Education (10%)</t>
  </si>
  <si>
    <t>Focus Area</t>
  </si>
  <si>
    <t>Social and Economic Environment (40%)</t>
  </si>
  <si>
    <t>Mapping Medicare Disparities Tool</t>
  </si>
  <si>
    <t>% of Medicare enrollees who receive an influenza vaccination</t>
  </si>
  <si>
    <t>% of female Medicare enrollees ages 65-74 that receive mammography screening</t>
  </si>
  <si>
    <t># of hospital stays for ambulatory-care sensitive conditions per 100,000 Medicare enrollees</t>
  </si>
  <si>
    <t>Quality of care (10%)</t>
  </si>
  <si>
    <t>CMS, National Provider Identification file</t>
  </si>
  <si>
    <t>Ratio of population to mental health providers</t>
  </si>
  <si>
    <t>1,460:1</t>
  </si>
  <si>
    <t>1,260:1</t>
  </si>
  <si>
    <t>Area Health Resource File/National Provider Identification file</t>
  </si>
  <si>
    <t>Ratio of population to dentists</t>
  </si>
  <si>
    <t>1,330:1</t>
  </si>
  <si>
    <t>1,050:1</t>
  </si>
  <si>
    <t>Area Health Resource File/American Medical Association</t>
  </si>
  <si>
    <t>Ratio of population to primary care physicians</t>
  </si>
  <si>
    <t>Small Area Health Insurance Estimates</t>
  </si>
  <si>
    <t>% of population under age 65 without health insurance</t>
  </si>
  <si>
    <t xml:space="preserve">Uninsured </t>
  </si>
  <si>
    <t>Access to care (10%)</t>
  </si>
  <si>
    <t>Clinical Care (20%)</t>
  </si>
  <si>
    <t>2011-2017</t>
  </si>
  <si>
    <t>National Center for Health Statistics – Natality files</t>
  </si>
  <si>
    <t># of births per 1,000 female population ages 15-19</t>
  </si>
  <si>
    <t>National Center for HIV/AIDS, Viral Hepatitis, STD, and TB Prevention</t>
  </si>
  <si>
    <t># of newly diagnosed chlamydia cases per 100,000 population</t>
  </si>
  <si>
    <t>Sexual activity (5%)</t>
  </si>
  <si>
    <t>Fatality Analysis Reporting System</t>
  </si>
  <si>
    <t>% of driving deaths with alcohol involvement</t>
  </si>
  <si>
    <t>Behavioral Risk Factor Surveillance System</t>
  </si>
  <si>
    <t>% of adults reporting binge or heavy drinking</t>
  </si>
  <si>
    <t>Alcohol and drug use (5%)</t>
  </si>
  <si>
    <t>2010 &amp; 2018</t>
  </si>
  <si>
    <t>Business Analyst, Delorme map data, ESRI, &amp; U.S. Census Files</t>
  </si>
  <si>
    <t>% of population with adequate access to locations for physical activity</t>
  </si>
  <si>
    <t>CDC Diabetes Interactive Atlas</t>
  </si>
  <si>
    <t>% of adults aged 20 and over reporting no leisure-time physical activity</t>
  </si>
  <si>
    <t>2015 &amp; 2016</t>
  </si>
  <si>
    <t>USDA Food Environment Atlas, Map the Meal Gap</t>
  </si>
  <si>
    <t>Index of factors that contribute to a healthy food environment, (0-10)</t>
  </si>
  <si>
    <t>% of adults that report a BMI ≥ 30</t>
  </si>
  <si>
    <t>Diet and exercise (10%)</t>
  </si>
  <si>
    <t>% of adults who are current smokers</t>
  </si>
  <si>
    <t>Tobacco use (10%)</t>
  </si>
  <si>
    <t>Health Behaviors (30%)</t>
  </si>
  <si>
    <t>% of live births with low birthweight (&lt; 2500 grams)</t>
  </si>
  <si>
    <t>Average # of mentally unhealthy days reported in past 30 days</t>
  </si>
  <si>
    <t>Average # of physically unhealthy days reported in past 30 days</t>
  </si>
  <si>
    <t>% of adults reporting fair or poor health</t>
  </si>
  <si>
    <t>Quality of life (50%)</t>
  </si>
  <si>
    <t>2015-2017</t>
  </si>
  <si>
    <t>National Center for Health Statistics – Mortality files</t>
  </si>
  <si>
    <t>Years of potential life lost before age 75 per 100,000 population</t>
  </si>
  <si>
    <t>Length of life (50%)</t>
  </si>
  <si>
    <t>Description</t>
  </si>
  <si>
    <t>Health Outcomes</t>
  </si>
  <si>
    <t>Census Population Estimates</t>
  </si>
  <si>
    <t>Additional Measures: Demographics</t>
  </si>
  <si>
    <t>Severe housing cost burden</t>
  </si>
  <si>
    <t>Additional Measures: Physical Environment Factors</t>
  </si>
  <si>
    <t>Residential segregation - non-white/white</t>
  </si>
  <si>
    <t>Residential segregation - black/white</t>
  </si>
  <si>
    <t>2016-2017</t>
  </si>
  <si>
    <t>National Center for Education Statistics</t>
  </si>
  <si>
    <t>Additional Measures: Social &amp; Economic Factors</t>
  </si>
  <si>
    <t>CMS, National Provider Identification File</t>
  </si>
  <si>
    <t>Additional Measures: Clinical Care</t>
  </si>
  <si>
    <t>USDA Food Environment Atlas</t>
  </si>
  <si>
    <t>Map the Meal Gap</t>
  </si>
  <si>
    <t>Additional Measures: Health Behaviors</t>
  </si>
  <si>
    <t>2014-2017</t>
  </si>
  <si>
    <t>National Center for Health Statistics - Mortality Files</t>
  </si>
  <si>
    <t>Additional Measures: Health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</si>
</sst>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########################0"/>
    <numFmt numFmtId="165" formatCode="0.0"/>
    <numFmt numFmtId="166" formatCode="_(&quot;$&quot;* #,##0_);_(&quot;$&quot;* \(#,##0\);_(&quot;$&quot;* &quot;-&quot;??_);_(@_)"/>
    <numFmt numFmtId="167" formatCode=".00"/>
    <numFmt numFmtId="168" formatCode=".0"/>
    <numFmt numFmtId="169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b/>
      <sz val="9.5"/>
      <color rgb="FF112277"/>
      <name val="Arial"/>
      <family val="2"/>
    </font>
    <font>
      <b/>
      <u/>
      <sz val="9.5"/>
      <color rgb="FF112277"/>
      <name val="Arial"/>
      <family val="2"/>
    </font>
    <font>
      <sz val="9.5"/>
      <color rgb="FF000000"/>
      <name val="Arial"/>
    </font>
    <font>
      <b/>
      <sz val="9.5"/>
      <color rgb="FF112277"/>
      <name val="Arial"/>
    </font>
    <font>
      <sz val="9.5"/>
      <color rgb="FF00000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2"/>
      <name val="Calibri Light"/>
      <family val="2"/>
      <scheme val="major"/>
    </font>
    <font>
      <vertAlign val="superscript"/>
      <sz val="12"/>
      <name val="Calibri"/>
      <family val="2"/>
    </font>
    <font>
      <b/>
      <sz val="12"/>
      <name val="Calibri Light"/>
      <family val="2"/>
      <scheme val="major"/>
    </font>
    <font>
      <b/>
      <sz val="12"/>
      <name val="Calibri"/>
      <family val="2"/>
    </font>
    <font>
      <b/>
      <sz val="12"/>
      <color indexed="9"/>
      <name val="Calibri Light"/>
      <family val="2"/>
      <scheme val="major"/>
    </font>
    <font>
      <b/>
      <sz val="12"/>
      <name val="Cambria"/>
      <family val="1"/>
    </font>
    <font>
      <b/>
      <sz val="12"/>
      <color indexed="9"/>
      <name val="Cambria"/>
      <family val="1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sz val="12"/>
      <color indexed="9"/>
      <name val="Calibri Light"/>
      <family val="1"/>
      <scheme val="maj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DEE4"/>
        <bgColor indexed="64"/>
      </patternFill>
    </fill>
    <fill>
      <patternFill patternType="solid">
        <fgColor rgb="FF8A9DB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medium">
        <color indexed="64"/>
      </right>
      <top/>
      <bottom style="thin">
        <color rgb="FFC1C1C1"/>
      </bottom>
      <diagonal/>
    </border>
    <border>
      <left style="medium">
        <color indexed="64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medium">
        <color indexed="64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 style="thin">
        <color rgb="FFC1C1C1"/>
      </right>
      <top style="thin">
        <color rgb="FFC1C1C1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medium">
        <color indexed="64"/>
      </bottom>
      <diagonal/>
    </border>
    <border>
      <left style="thin">
        <color rgb="FFC1C1C1"/>
      </left>
      <right style="medium">
        <color indexed="64"/>
      </right>
      <top style="thin">
        <color rgb="FFC1C1C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 style="thin">
        <color theme="1" tint="0.249977111117893"/>
      </left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/>
      <bottom style="thin">
        <color theme="1" tint="0.249977111117893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4" fillId="0" borderId="0"/>
    <xf numFmtId="9" fontId="27" fillId="0" borderId="0" applyFont="0" applyFill="0" applyBorder="0" applyAlignment="0" applyProtection="0"/>
  </cellStyleXfs>
  <cellXfs count="294">
    <xf numFmtId="0" fontId="0" fillId="0" borderId="0" xfId="0"/>
    <xf numFmtId="0" fontId="19" fillId="33" borderId="16" xfId="0" applyFont="1" applyFill="1" applyBorder="1" applyAlignment="1">
      <alignment horizontal="center" wrapText="1"/>
    </xf>
    <xf numFmtId="0" fontId="19" fillId="33" borderId="17" xfId="0" applyFont="1" applyFill="1" applyBorder="1" applyAlignment="1">
      <alignment horizontal="center" wrapText="1"/>
    </xf>
    <xf numFmtId="9" fontId="0" fillId="0" borderId="0" xfId="42" applyFont="1"/>
    <xf numFmtId="0" fontId="0" fillId="0" borderId="19" xfId="0" applyBorder="1"/>
    <xf numFmtId="165" fontId="0" fillId="0" borderId="0" xfId="0" applyNumberFormat="1"/>
    <xf numFmtId="1" fontId="0" fillId="0" borderId="0" xfId="0" applyNumberFormat="1"/>
    <xf numFmtId="0" fontId="0" fillId="0" borderId="0" xfId="0" quotePrefix="1"/>
    <xf numFmtId="0" fontId="16" fillId="36" borderId="16" xfId="0" applyFont="1" applyFill="1" applyBorder="1" applyAlignment="1">
      <alignment vertical="top" wrapText="1"/>
    </xf>
    <xf numFmtId="0" fontId="16" fillId="36" borderId="16" xfId="0" applyFont="1" applyFill="1" applyBorder="1" applyAlignment="1">
      <alignment horizontal="center" vertical="top" wrapText="1"/>
    </xf>
    <xf numFmtId="1" fontId="0" fillId="36" borderId="16" xfId="0" applyNumberFormat="1" applyFill="1" applyBorder="1" applyAlignment="1">
      <alignment vertical="top" wrapText="1"/>
    </xf>
    <xf numFmtId="0" fontId="0" fillId="36" borderId="16" xfId="0" applyFill="1" applyBorder="1" applyAlignment="1">
      <alignment vertical="top" wrapText="1"/>
    </xf>
    <xf numFmtId="9" fontId="0" fillId="36" borderId="16" xfId="42" applyFont="1" applyFill="1" applyBorder="1" applyAlignment="1">
      <alignment vertical="top" wrapText="1"/>
    </xf>
    <xf numFmtId="165" fontId="0" fillId="36" borderId="16" xfId="0" applyNumberFormat="1" applyFill="1" applyBorder="1" applyAlignment="1">
      <alignment vertical="top" wrapText="1"/>
    </xf>
    <xf numFmtId="0" fontId="0" fillId="36" borderId="16" xfId="0" quotePrefix="1" applyFill="1" applyBorder="1" applyAlignment="1">
      <alignment vertical="top" wrapText="1"/>
    </xf>
    <xf numFmtId="166" fontId="0" fillId="36" borderId="16" xfId="43" applyNumberFormat="1" applyFont="1" applyFill="1" applyBorder="1" applyAlignment="1">
      <alignment vertical="top" wrapText="1"/>
    </xf>
    <xf numFmtId="0" fontId="16" fillId="36" borderId="10" xfId="0" applyFont="1" applyFill="1" applyBorder="1" applyAlignment="1">
      <alignment vertical="top" wrapText="1"/>
    </xf>
    <xf numFmtId="0" fontId="16" fillId="36" borderId="17" xfId="0" applyFont="1" applyFill="1" applyBorder="1" applyAlignment="1">
      <alignment horizontal="center" vertical="top" wrapText="1"/>
    </xf>
    <xf numFmtId="1" fontId="0" fillId="36" borderId="10" xfId="0" applyNumberFormat="1" applyFill="1" applyBorder="1" applyAlignment="1">
      <alignment vertical="top" wrapText="1"/>
    </xf>
    <xf numFmtId="1" fontId="0" fillId="36" borderId="17" xfId="0" applyNumberFormat="1" applyFill="1" applyBorder="1" applyAlignment="1">
      <alignment vertical="top" wrapText="1"/>
    </xf>
    <xf numFmtId="0" fontId="0" fillId="36" borderId="10" xfId="0" applyFill="1" applyBorder="1" applyAlignment="1">
      <alignment vertical="top" wrapText="1"/>
    </xf>
    <xf numFmtId="9" fontId="0" fillId="36" borderId="17" xfId="42" applyFont="1" applyFill="1" applyBorder="1" applyAlignment="1">
      <alignment vertical="top" wrapText="1"/>
    </xf>
    <xf numFmtId="165" fontId="0" fillId="36" borderId="17" xfId="0" applyNumberFormat="1" applyFill="1" applyBorder="1" applyAlignment="1">
      <alignment vertical="top" wrapText="1"/>
    </xf>
    <xf numFmtId="0" fontId="0" fillId="36" borderId="17" xfId="0" applyFill="1" applyBorder="1" applyAlignment="1">
      <alignment vertical="top" wrapText="1"/>
    </xf>
    <xf numFmtId="0" fontId="0" fillId="36" borderId="17" xfId="0" quotePrefix="1" applyFill="1" applyBorder="1" applyAlignment="1">
      <alignment vertical="top" wrapText="1"/>
    </xf>
    <xf numFmtId="166" fontId="0" fillId="36" borderId="17" xfId="43" applyNumberFormat="1" applyFont="1" applyFill="1" applyBorder="1" applyAlignment="1">
      <alignment vertical="top" wrapText="1"/>
    </xf>
    <xf numFmtId="0" fontId="0" fillId="36" borderId="11" xfId="0" applyFill="1" applyBorder="1" applyAlignment="1">
      <alignment vertical="top" wrapText="1"/>
    </xf>
    <xf numFmtId="9" fontId="0" fillId="36" borderId="21" xfId="42" applyFont="1" applyFill="1" applyBorder="1" applyAlignment="1">
      <alignment vertical="top" wrapText="1"/>
    </xf>
    <xf numFmtId="9" fontId="0" fillId="36" borderId="22" xfId="42" applyFont="1" applyFill="1" applyBorder="1" applyAlignment="1">
      <alignment vertical="top" wrapText="1"/>
    </xf>
    <xf numFmtId="0" fontId="16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1" fontId="0" fillId="0" borderId="16" xfId="0" applyNumberFormat="1" applyBorder="1" applyAlignment="1">
      <alignment vertical="top" wrapText="1"/>
    </xf>
    <xf numFmtId="9" fontId="0" fillId="0" borderId="16" xfId="42" applyFont="1" applyBorder="1" applyAlignment="1">
      <alignment vertical="top" wrapText="1"/>
    </xf>
    <xf numFmtId="165" fontId="0" fillId="0" borderId="16" xfId="0" applyNumberFormat="1" applyBorder="1" applyAlignment="1">
      <alignment vertical="top" wrapText="1"/>
    </xf>
    <xf numFmtId="0" fontId="0" fillId="0" borderId="16" xfId="0" quotePrefix="1" applyBorder="1" applyAlignment="1">
      <alignment vertical="top" wrapText="1"/>
    </xf>
    <xf numFmtId="166" fontId="0" fillId="0" borderId="16" xfId="43" applyNumberFormat="1" applyFont="1" applyBorder="1" applyAlignment="1">
      <alignment vertical="top" wrapText="1"/>
    </xf>
    <xf numFmtId="0" fontId="16" fillId="0" borderId="23" xfId="0" applyFont="1" applyBorder="1" applyAlignment="1">
      <alignment horizontal="center" vertical="top" wrapText="1"/>
    </xf>
    <xf numFmtId="1" fontId="0" fillId="0" borderId="23" xfId="0" applyNumberFormat="1" applyBorder="1" applyAlignment="1">
      <alignment vertical="top" wrapText="1"/>
    </xf>
    <xf numFmtId="9" fontId="0" fillId="0" borderId="23" xfId="42" applyFont="1" applyBorder="1" applyAlignment="1">
      <alignment vertical="top" wrapText="1"/>
    </xf>
    <xf numFmtId="165" fontId="0" fillId="0" borderId="23" xfId="0" applyNumberForma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3" xfId="0" quotePrefix="1" applyBorder="1" applyAlignment="1">
      <alignment vertical="top" wrapText="1"/>
    </xf>
    <xf numFmtId="166" fontId="0" fillId="0" borderId="23" xfId="43" applyNumberFormat="1" applyFont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1" fontId="0" fillId="0" borderId="24" xfId="0" applyNumberFormat="1" applyBorder="1" applyAlignment="1">
      <alignment vertical="top" wrapText="1"/>
    </xf>
    <xf numFmtId="0" fontId="0" fillId="0" borderId="24" xfId="0" applyBorder="1" applyAlignment="1">
      <alignment vertical="top" wrapText="1"/>
    </xf>
    <xf numFmtId="9" fontId="0" fillId="0" borderId="21" xfId="42" applyFont="1" applyBorder="1" applyAlignment="1">
      <alignment vertical="top" wrapText="1"/>
    </xf>
    <xf numFmtId="0" fontId="0" fillId="0" borderId="24" xfId="0" quotePrefix="1" applyBorder="1" applyAlignment="1">
      <alignment vertical="top" wrapText="1"/>
    </xf>
    <xf numFmtId="0" fontId="16" fillId="0" borderId="25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1" fontId="0" fillId="0" borderId="19" xfId="0" applyNumberFormat="1" applyBorder="1"/>
    <xf numFmtId="0" fontId="0" fillId="0" borderId="19" xfId="0" applyBorder="1" applyAlignment="1">
      <alignment vertical="top" wrapText="1"/>
    </xf>
    <xf numFmtId="0" fontId="0" fillId="0" borderId="28" xfId="0" applyBorder="1"/>
    <xf numFmtId="0" fontId="0" fillId="0" borderId="29" xfId="0" applyBorder="1" applyAlignment="1">
      <alignment vertical="top" wrapText="1"/>
    </xf>
    <xf numFmtId="9" fontId="0" fillId="0" borderId="30" xfId="42" applyFont="1" applyBorder="1" applyAlignment="1">
      <alignment vertical="top" wrapText="1"/>
    </xf>
    <xf numFmtId="0" fontId="0" fillId="36" borderId="21" xfId="0" applyFill="1" applyBorder="1" applyAlignment="1">
      <alignment vertical="top" wrapText="1"/>
    </xf>
    <xf numFmtId="0" fontId="0" fillId="35" borderId="31" xfId="0" applyFill="1" applyBorder="1" applyAlignment="1">
      <alignment horizontal="left"/>
    </xf>
    <xf numFmtId="0" fontId="19" fillId="37" borderId="16" xfId="0" applyFont="1" applyFill="1" applyBorder="1" applyAlignment="1">
      <alignment horizontal="center" wrapText="1"/>
    </xf>
    <xf numFmtId="0" fontId="19" fillId="37" borderId="17" xfId="0" applyFont="1" applyFill="1" applyBorder="1" applyAlignment="1">
      <alignment horizontal="center" wrapText="1"/>
    </xf>
    <xf numFmtId="0" fontId="0" fillId="37" borderId="16" xfId="0" applyFill="1" applyBorder="1"/>
    <xf numFmtId="9" fontId="0" fillId="37" borderId="16" xfId="42" applyFont="1" applyFill="1" applyBorder="1"/>
    <xf numFmtId="9" fontId="0" fillId="37" borderId="17" xfId="42" applyFont="1" applyFill="1" applyBorder="1"/>
    <xf numFmtId="0" fontId="0" fillId="37" borderId="21" xfId="0" applyFill="1" applyBorder="1"/>
    <xf numFmtId="9" fontId="0" fillId="37" borderId="21" xfId="42" applyFont="1" applyFill="1" applyBorder="1"/>
    <xf numFmtId="9" fontId="0" fillId="37" borderId="22" xfId="42" applyFont="1" applyFill="1" applyBorder="1"/>
    <xf numFmtId="0" fontId="19" fillId="37" borderId="24" xfId="0" applyFont="1" applyFill="1" applyBorder="1" applyAlignment="1">
      <alignment horizontal="center" wrapText="1"/>
    </xf>
    <xf numFmtId="0" fontId="0" fillId="37" borderId="24" xfId="0" applyFill="1" applyBorder="1"/>
    <xf numFmtId="0" fontId="0" fillId="37" borderId="29" xfId="0" applyFill="1" applyBorder="1"/>
    <xf numFmtId="0" fontId="0" fillId="33" borderId="16" xfId="0" applyFill="1" applyBorder="1"/>
    <xf numFmtId="9" fontId="0" fillId="33" borderId="16" xfId="42" applyFont="1" applyFill="1" applyBorder="1"/>
    <xf numFmtId="9" fontId="0" fillId="33" borderId="17" xfId="42" applyFont="1" applyFill="1" applyBorder="1"/>
    <xf numFmtId="0" fontId="0" fillId="33" borderId="21" xfId="0" applyFill="1" applyBorder="1"/>
    <xf numFmtId="9" fontId="0" fillId="33" borderId="21" xfId="42" applyFont="1" applyFill="1" applyBorder="1"/>
    <xf numFmtId="9" fontId="0" fillId="33" borderId="22" xfId="42" applyFont="1" applyFill="1" applyBorder="1"/>
    <xf numFmtId="0" fontId="0" fillId="33" borderId="25" xfId="0" applyFill="1" applyBorder="1" applyAlignment="1">
      <alignment horizontal="left"/>
    </xf>
    <xf numFmtId="0" fontId="19" fillId="33" borderId="19" xfId="0" applyFont="1" applyFill="1" applyBorder="1" applyAlignment="1">
      <alignment horizontal="right" wrapText="1"/>
    </xf>
    <xf numFmtId="164" fontId="0" fillId="33" borderId="19" xfId="0" applyNumberFormat="1" applyFill="1" applyBorder="1" applyAlignment="1">
      <alignment horizontal="right"/>
    </xf>
    <xf numFmtId="0" fontId="0" fillId="33" borderId="19" xfId="0" applyFill="1" applyBorder="1" applyAlignment="1">
      <alignment horizontal="right" wrapText="1"/>
    </xf>
    <xf numFmtId="0" fontId="0" fillId="33" borderId="28" xfId="0" applyFill="1" applyBorder="1" applyAlignment="1">
      <alignment horizontal="right" wrapText="1"/>
    </xf>
    <xf numFmtId="0" fontId="19" fillId="33" borderId="10" xfId="0" applyFont="1" applyFill="1" applyBorder="1" applyAlignment="1">
      <alignment horizontal="center" wrapText="1"/>
    </xf>
    <xf numFmtId="0" fontId="0" fillId="33" borderId="10" xfId="0" applyFill="1" applyBorder="1"/>
    <xf numFmtId="0" fontId="0" fillId="33" borderId="11" xfId="0" applyFill="1" applyBorder="1"/>
    <xf numFmtId="0" fontId="0" fillId="35" borderId="13" xfId="0" applyFill="1" applyBorder="1" applyAlignment="1">
      <alignment horizontal="left"/>
    </xf>
    <xf numFmtId="0" fontId="16" fillId="0" borderId="34" xfId="0" applyFont="1" applyBorder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16" fillId="0" borderId="39" xfId="0" applyFont="1" applyBorder="1" applyAlignment="1">
      <alignment vertical="top" wrapText="1"/>
    </xf>
    <xf numFmtId="9" fontId="0" fillId="0" borderId="18" xfId="42" applyFont="1" applyBorder="1"/>
    <xf numFmtId="9" fontId="0" fillId="0" borderId="20" xfId="42" applyFont="1" applyBorder="1"/>
    <xf numFmtId="9" fontId="0" fillId="0" borderId="40" xfId="42" applyFont="1" applyBorder="1"/>
    <xf numFmtId="9" fontId="0" fillId="0" borderId="41" xfId="42" applyFont="1" applyBorder="1"/>
    <xf numFmtId="9" fontId="0" fillId="0" borderId="42" xfId="42" applyFont="1" applyBorder="1"/>
    <xf numFmtId="1" fontId="0" fillId="0" borderId="18" xfId="0" applyNumberFormat="1" applyBorder="1"/>
    <xf numFmtId="1" fontId="0" fillId="0" borderId="20" xfId="0" applyNumberFormat="1" applyBorder="1"/>
    <xf numFmtId="1" fontId="0" fillId="0" borderId="40" xfId="0" applyNumberFormat="1" applyBorder="1"/>
    <xf numFmtId="1" fontId="0" fillId="0" borderId="41" xfId="0" applyNumberFormat="1" applyBorder="1"/>
    <xf numFmtId="1" fontId="0" fillId="0" borderId="42" xfId="0" applyNumberFormat="1" applyBorder="1"/>
    <xf numFmtId="165" fontId="0" fillId="0" borderId="18" xfId="0" applyNumberFormat="1" applyBorder="1"/>
    <xf numFmtId="165" fontId="0" fillId="0" borderId="20" xfId="0" applyNumberFormat="1" applyBorder="1"/>
    <xf numFmtId="165" fontId="0" fillId="0" borderId="40" xfId="0" applyNumberFormat="1" applyBorder="1"/>
    <xf numFmtId="165" fontId="0" fillId="0" borderId="41" xfId="0" applyNumberFormat="1" applyBorder="1"/>
    <xf numFmtId="165" fontId="0" fillId="0" borderId="42" xfId="0" applyNumberFormat="1" applyBorder="1"/>
    <xf numFmtId="0" fontId="0" fillId="35" borderId="45" xfId="0" applyFill="1" applyBorder="1" applyAlignment="1">
      <alignment horizontal="left"/>
    </xf>
    <xf numFmtId="0" fontId="0" fillId="35" borderId="46" xfId="0" applyFill="1" applyBorder="1" applyAlignment="1">
      <alignment horizontal="left"/>
    </xf>
    <xf numFmtId="0" fontId="0" fillId="35" borderId="47" xfId="0" applyFill="1" applyBorder="1" applyAlignment="1">
      <alignment horizontal="left"/>
    </xf>
    <xf numFmtId="0" fontId="0" fillId="35" borderId="48" xfId="0" applyFill="1" applyBorder="1" applyAlignment="1">
      <alignment horizontal="left"/>
    </xf>
    <xf numFmtId="0" fontId="0" fillId="35" borderId="49" xfId="0" applyFill="1" applyBorder="1" applyAlignment="1">
      <alignment horizontal="left"/>
    </xf>
    <xf numFmtId="0" fontId="0" fillId="35" borderId="50" xfId="0" applyFill="1" applyBorder="1" applyAlignment="1">
      <alignment horizontal="left"/>
    </xf>
    <xf numFmtId="0" fontId="0" fillId="35" borderId="51" xfId="0" applyFill="1" applyBorder="1" applyAlignment="1">
      <alignment horizontal="left"/>
    </xf>
    <xf numFmtId="0" fontId="0" fillId="0" borderId="18" xfId="0" quotePrefix="1" applyBorder="1"/>
    <xf numFmtId="0" fontId="0" fillId="0" borderId="20" xfId="0" quotePrefix="1" applyBorder="1"/>
    <xf numFmtId="46" fontId="0" fillId="0" borderId="20" xfId="0" quotePrefix="1" applyNumberFormat="1" applyBorder="1"/>
    <xf numFmtId="0" fontId="0" fillId="0" borderId="40" xfId="0" quotePrefix="1" applyBorder="1"/>
    <xf numFmtId="0" fontId="0" fillId="0" borderId="41" xfId="0" quotePrefix="1" applyBorder="1"/>
    <xf numFmtId="0" fontId="0" fillId="0" borderId="42" xfId="0" quotePrefix="1" applyBorder="1"/>
    <xf numFmtId="0" fontId="0" fillId="0" borderId="18" xfId="0" applyBorder="1"/>
    <xf numFmtId="0" fontId="0" fillId="0" borderId="20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165" fontId="0" fillId="0" borderId="0" xfId="0" applyNumberFormat="1" applyAlignment="1">
      <alignment wrapText="1"/>
    </xf>
    <xf numFmtId="165" fontId="0" fillId="0" borderId="18" xfId="0" applyNumberFormat="1" applyBorder="1" applyAlignment="1">
      <alignment wrapText="1"/>
    </xf>
    <xf numFmtId="165" fontId="0" fillId="0" borderId="20" xfId="0" applyNumberFormat="1" applyBorder="1" applyAlignment="1">
      <alignment wrapText="1"/>
    </xf>
    <xf numFmtId="165" fontId="0" fillId="0" borderId="40" xfId="0" applyNumberFormat="1" applyBorder="1" applyAlignment="1">
      <alignment wrapText="1"/>
    </xf>
    <xf numFmtId="165" fontId="0" fillId="0" borderId="41" xfId="0" applyNumberFormat="1" applyBorder="1" applyAlignment="1">
      <alignment wrapText="1"/>
    </xf>
    <xf numFmtId="165" fontId="0" fillId="0" borderId="42" xfId="0" applyNumberFormat="1" applyBorder="1" applyAlignment="1">
      <alignment wrapText="1"/>
    </xf>
    <xf numFmtId="0" fontId="0" fillId="0" borderId="52" xfId="0" applyBorder="1"/>
    <xf numFmtId="0" fontId="0" fillId="0" borderId="32" xfId="0" applyBorder="1"/>
    <xf numFmtId="0" fontId="0" fillId="0" borderId="53" xfId="0" applyBorder="1"/>
    <xf numFmtId="0" fontId="0" fillId="0" borderId="54" xfId="0" applyBorder="1"/>
    <xf numFmtId="0" fontId="0" fillId="0" borderId="0" xfId="0" applyAlignment="1">
      <alignment wrapText="1"/>
    </xf>
    <xf numFmtId="0" fontId="22" fillId="34" borderId="16" xfId="44" applyFont="1" applyFill="1" applyBorder="1" applyAlignment="1">
      <alignment horizontal="right" wrapText="1"/>
    </xf>
    <xf numFmtId="0" fontId="22" fillId="34" borderId="16" xfId="44" applyFont="1" applyFill="1" applyBorder="1" applyAlignment="1">
      <alignment horizontal="right"/>
    </xf>
    <xf numFmtId="1" fontId="21" fillId="35" borderId="16" xfId="44" applyNumberFormat="1" applyFill="1" applyBorder="1" applyAlignment="1">
      <alignment horizontal="right"/>
    </xf>
    <xf numFmtId="9" fontId="21" fillId="35" borderId="16" xfId="42" applyFont="1" applyFill="1" applyBorder="1" applyAlignment="1">
      <alignment horizontal="right"/>
    </xf>
    <xf numFmtId="168" fontId="21" fillId="35" borderId="16" xfId="44" applyNumberFormat="1" applyFill="1" applyBorder="1" applyAlignment="1">
      <alignment horizontal="right"/>
    </xf>
    <xf numFmtId="167" fontId="23" fillId="35" borderId="16" xfId="44" quotePrefix="1" applyNumberFormat="1" applyFont="1" applyFill="1" applyBorder="1" applyAlignment="1">
      <alignment horizontal="right"/>
    </xf>
    <xf numFmtId="167" fontId="21" fillId="35" borderId="16" xfId="44" applyNumberFormat="1" applyFill="1" applyBorder="1" applyAlignment="1">
      <alignment horizontal="right"/>
    </xf>
    <xf numFmtId="166" fontId="21" fillId="35" borderId="16" xfId="43" applyNumberFormat="1" applyFont="1" applyFill="1" applyBorder="1" applyAlignment="1">
      <alignment horizontal="right"/>
    </xf>
    <xf numFmtId="0" fontId="22" fillId="34" borderId="24" xfId="44" applyFont="1" applyFill="1" applyBorder="1" applyAlignment="1">
      <alignment horizontal="right" wrapText="1"/>
    </xf>
    <xf numFmtId="1" fontId="21" fillId="35" borderId="24" xfId="44" applyNumberFormat="1" applyFill="1" applyBorder="1" applyAlignment="1">
      <alignment horizontal="right"/>
    </xf>
    <xf numFmtId="0" fontId="21" fillId="35" borderId="24" xfId="44" applyFill="1" applyBorder="1" applyAlignment="1">
      <alignment horizontal="right"/>
    </xf>
    <xf numFmtId="0" fontId="22" fillId="34" borderId="17" xfId="44" applyFont="1" applyFill="1" applyBorder="1" applyAlignment="1">
      <alignment horizontal="right" wrapText="1"/>
    </xf>
    <xf numFmtId="1" fontId="21" fillId="35" borderId="17" xfId="44" applyNumberFormat="1" applyFill="1" applyBorder="1" applyAlignment="1">
      <alignment horizontal="right"/>
    </xf>
    <xf numFmtId="9" fontId="21" fillId="35" borderId="17" xfId="42" applyFont="1" applyFill="1" applyBorder="1" applyAlignment="1">
      <alignment horizontal="right"/>
    </xf>
    <xf numFmtId="168" fontId="21" fillId="35" borderId="17" xfId="44" applyNumberFormat="1" applyFill="1" applyBorder="1" applyAlignment="1">
      <alignment horizontal="right"/>
    </xf>
    <xf numFmtId="167" fontId="23" fillId="35" borderId="17" xfId="44" quotePrefix="1" applyNumberFormat="1" applyFont="1" applyFill="1" applyBorder="1" applyAlignment="1">
      <alignment horizontal="right"/>
    </xf>
    <xf numFmtId="166" fontId="21" fillId="35" borderId="17" xfId="43" applyNumberFormat="1" applyFont="1" applyFill="1" applyBorder="1" applyAlignment="1">
      <alignment horizontal="right"/>
    </xf>
    <xf numFmtId="9" fontId="21" fillId="35" borderId="21" xfId="42" applyFont="1" applyFill="1" applyBorder="1" applyAlignment="1">
      <alignment horizontal="right"/>
    </xf>
    <xf numFmtId="9" fontId="21" fillId="35" borderId="22" xfId="42" applyFont="1" applyFill="1" applyBorder="1" applyAlignment="1">
      <alignment horizontal="right"/>
    </xf>
    <xf numFmtId="0" fontId="22" fillId="38" borderId="10" xfId="44" applyFont="1" applyFill="1" applyBorder="1" applyAlignment="1">
      <alignment horizontal="right" wrapText="1"/>
    </xf>
    <xf numFmtId="0" fontId="22" fillId="38" borderId="16" xfId="44" applyFont="1" applyFill="1" applyBorder="1" applyAlignment="1">
      <alignment horizontal="right" wrapText="1"/>
    </xf>
    <xf numFmtId="0" fontId="22" fillId="38" borderId="16" xfId="44" applyFont="1" applyFill="1" applyBorder="1" applyAlignment="1">
      <alignment horizontal="right"/>
    </xf>
    <xf numFmtId="0" fontId="22" fillId="38" borderId="17" xfId="44" applyFont="1" applyFill="1" applyBorder="1" applyAlignment="1">
      <alignment horizontal="right" wrapText="1"/>
    </xf>
    <xf numFmtId="1" fontId="21" fillId="38" borderId="10" xfId="44" applyNumberFormat="1" applyFill="1" applyBorder="1" applyAlignment="1">
      <alignment horizontal="right"/>
    </xf>
    <xf numFmtId="1" fontId="21" fillId="38" borderId="16" xfId="44" applyNumberFormat="1" applyFill="1" applyBorder="1" applyAlignment="1">
      <alignment horizontal="right"/>
    </xf>
    <xf numFmtId="1" fontId="21" fillId="38" borderId="17" xfId="44" applyNumberFormat="1" applyFill="1" applyBorder="1" applyAlignment="1">
      <alignment horizontal="right"/>
    </xf>
    <xf numFmtId="0" fontId="21" fillId="38" borderId="10" xfId="44" applyFill="1" applyBorder="1" applyAlignment="1">
      <alignment horizontal="right"/>
    </xf>
    <xf numFmtId="9" fontId="21" fillId="38" borderId="16" xfId="42" applyFont="1" applyFill="1" applyBorder="1" applyAlignment="1">
      <alignment horizontal="right"/>
    </xf>
    <xf numFmtId="9" fontId="21" fillId="38" borderId="17" xfId="42" applyFont="1" applyFill="1" applyBorder="1" applyAlignment="1">
      <alignment horizontal="right"/>
    </xf>
    <xf numFmtId="168" fontId="21" fillId="38" borderId="16" xfId="44" applyNumberFormat="1" applyFill="1" applyBorder="1" applyAlignment="1">
      <alignment horizontal="right"/>
    </xf>
    <xf numFmtId="168" fontId="21" fillId="38" borderId="17" xfId="44" applyNumberFormat="1" applyFill="1" applyBorder="1" applyAlignment="1">
      <alignment horizontal="right"/>
    </xf>
    <xf numFmtId="167" fontId="23" fillId="38" borderId="16" xfId="44" quotePrefix="1" applyNumberFormat="1" applyFont="1" applyFill="1" applyBorder="1" applyAlignment="1">
      <alignment horizontal="right"/>
    </xf>
    <xf numFmtId="167" fontId="23" fillId="38" borderId="17" xfId="44" quotePrefix="1" applyNumberFormat="1" applyFont="1" applyFill="1" applyBorder="1" applyAlignment="1">
      <alignment horizontal="right"/>
    </xf>
    <xf numFmtId="166" fontId="21" fillId="38" borderId="16" xfId="43" applyNumberFormat="1" applyFont="1" applyFill="1" applyBorder="1" applyAlignment="1">
      <alignment horizontal="right"/>
    </xf>
    <xf numFmtId="166" fontId="21" fillId="38" borderId="17" xfId="43" applyNumberFormat="1" applyFont="1" applyFill="1" applyBorder="1" applyAlignment="1">
      <alignment horizontal="right"/>
    </xf>
    <xf numFmtId="0" fontId="21" fillId="38" borderId="11" xfId="44" applyFill="1" applyBorder="1" applyAlignment="1">
      <alignment horizontal="right"/>
    </xf>
    <xf numFmtId="9" fontId="21" fillId="38" borderId="21" xfId="42" applyFont="1" applyFill="1" applyBorder="1" applyAlignment="1">
      <alignment horizontal="right"/>
    </xf>
    <xf numFmtId="9" fontId="21" fillId="38" borderId="22" xfId="42" applyFont="1" applyFill="1" applyBorder="1" applyAlignment="1">
      <alignment horizontal="right"/>
    </xf>
    <xf numFmtId="0" fontId="22" fillId="34" borderId="23" xfId="44" applyFont="1" applyFill="1" applyBorder="1" applyAlignment="1">
      <alignment horizontal="right" wrapText="1"/>
    </xf>
    <xf numFmtId="1" fontId="21" fillId="35" borderId="23" xfId="44" applyNumberFormat="1" applyFill="1" applyBorder="1" applyAlignment="1">
      <alignment horizontal="right"/>
    </xf>
    <xf numFmtId="9" fontId="21" fillId="35" borderId="23" xfId="42" applyFont="1" applyFill="1" applyBorder="1" applyAlignment="1">
      <alignment horizontal="right"/>
    </xf>
    <xf numFmtId="168" fontId="21" fillId="35" borderId="23" xfId="44" applyNumberFormat="1" applyFill="1" applyBorder="1" applyAlignment="1">
      <alignment horizontal="right"/>
    </xf>
    <xf numFmtId="167" fontId="23" fillId="35" borderId="23" xfId="44" quotePrefix="1" applyNumberFormat="1" applyFont="1" applyFill="1" applyBorder="1" applyAlignment="1">
      <alignment horizontal="right"/>
    </xf>
    <xf numFmtId="166" fontId="21" fillId="35" borderId="23" xfId="43" applyNumberFormat="1" applyFont="1" applyFill="1" applyBorder="1" applyAlignment="1">
      <alignment horizontal="right"/>
    </xf>
    <xf numFmtId="167" fontId="21" fillId="38" borderId="16" xfId="44" applyNumberFormat="1" applyFill="1" applyBorder="1" applyAlignment="1">
      <alignment horizontal="right"/>
    </xf>
    <xf numFmtId="167" fontId="21" fillId="38" borderId="17" xfId="44" applyNumberFormat="1" applyFill="1" applyBorder="1" applyAlignment="1">
      <alignment horizontal="right"/>
    </xf>
    <xf numFmtId="167" fontId="21" fillId="35" borderId="23" xfId="44" applyNumberFormat="1" applyFill="1" applyBorder="1" applyAlignment="1">
      <alignment horizontal="right"/>
    </xf>
    <xf numFmtId="1" fontId="23" fillId="38" borderId="16" xfId="44" quotePrefix="1" applyNumberFormat="1" applyFont="1" applyFill="1" applyBorder="1" applyAlignment="1">
      <alignment horizontal="right"/>
    </xf>
    <xf numFmtId="1" fontId="23" fillId="38" borderId="17" xfId="44" quotePrefix="1" applyNumberFormat="1" applyFont="1" applyFill="1" applyBorder="1" applyAlignment="1">
      <alignment horizontal="right"/>
    </xf>
    <xf numFmtId="0" fontId="0" fillId="0" borderId="25" xfId="0" applyBorder="1" applyAlignment="1">
      <alignment wrapText="1"/>
    </xf>
    <xf numFmtId="0" fontId="22" fillId="34" borderId="19" xfId="44" applyFont="1" applyFill="1" applyBorder="1" applyAlignment="1">
      <alignment horizontal="left" wrapText="1"/>
    </xf>
    <xf numFmtId="0" fontId="21" fillId="35" borderId="19" xfId="44" applyFill="1" applyBorder="1" applyAlignment="1">
      <alignment horizontal="left" wrapText="1"/>
    </xf>
    <xf numFmtId="0" fontId="21" fillId="0" borderId="19" xfId="44" applyBorder="1" applyAlignment="1">
      <alignment horizontal="left" wrapText="1"/>
    </xf>
    <xf numFmtId="0" fontId="21" fillId="35" borderId="28" xfId="44" applyFill="1" applyBorder="1" applyAlignment="1">
      <alignment horizontal="left" wrapText="1"/>
    </xf>
    <xf numFmtId="0" fontId="21" fillId="35" borderId="29" xfId="44" applyFill="1" applyBorder="1" applyAlignment="1">
      <alignment horizontal="right"/>
    </xf>
    <xf numFmtId="9" fontId="21" fillId="35" borderId="30" xfId="42" applyFont="1" applyFill="1" applyBorder="1" applyAlignment="1">
      <alignment horizontal="right"/>
    </xf>
    <xf numFmtId="0" fontId="25" fillId="0" borderId="0" xfId="45" applyFont="1"/>
    <xf numFmtId="0" fontId="26" fillId="0" borderId="0" xfId="45" applyFont="1" applyAlignment="1">
      <alignment horizontal="center"/>
    </xf>
    <xf numFmtId="0" fontId="26" fillId="0" borderId="0" xfId="45" applyFont="1"/>
    <xf numFmtId="9" fontId="26" fillId="0" borderId="0" xfId="46" applyFont="1" applyAlignment="1">
      <alignment horizontal="center"/>
    </xf>
    <xf numFmtId="0" fontId="28" fillId="0" borderId="0" xfId="45" applyFont="1"/>
    <xf numFmtId="9" fontId="26" fillId="0" borderId="55" xfId="45" applyNumberFormat="1" applyFont="1" applyBorder="1" applyAlignment="1">
      <alignment horizontal="center" vertical="top"/>
    </xf>
    <xf numFmtId="9" fontId="26" fillId="0" borderId="55" xfId="45" applyNumberFormat="1" applyFont="1" applyBorder="1" applyAlignment="1">
      <alignment horizontal="center" vertical="top" wrapText="1"/>
    </xf>
    <xf numFmtId="0" fontId="26" fillId="0" borderId="55" xfId="45" applyFont="1" applyBorder="1" applyAlignment="1">
      <alignment horizontal="center" vertical="top"/>
    </xf>
    <xf numFmtId="0" fontId="26" fillId="0" borderId="55" xfId="45" applyFont="1" applyBorder="1" applyAlignment="1">
      <alignment vertical="top" wrapText="1"/>
    </xf>
    <xf numFmtId="9" fontId="26" fillId="0" borderId="55" xfId="46" applyFont="1" applyBorder="1" applyAlignment="1">
      <alignment horizontal="center" vertical="top" wrapText="1"/>
    </xf>
    <xf numFmtId="9" fontId="26" fillId="0" borderId="55" xfId="45" quotePrefix="1" applyNumberFormat="1" applyFont="1" applyBorder="1" applyAlignment="1">
      <alignment horizontal="center" vertical="top" wrapText="1"/>
    </xf>
    <xf numFmtId="0" fontId="26" fillId="0" borderId="55" xfId="45" quotePrefix="1" applyFont="1" applyBorder="1" applyAlignment="1">
      <alignment horizontal="left" vertical="top" wrapText="1"/>
    </xf>
    <xf numFmtId="9" fontId="26" fillId="0" borderId="55" xfId="46" quotePrefix="1" applyFont="1" applyBorder="1" applyAlignment="1">
      <alignment horizontal="center" vertical="top" wrapText="1"/>
    </xf>
    <xf numFmtId="0" fontId="26" fillId="0" borderId="55" xfId="45" applyFont="1" applyBorder="1" applyAlignment="1">
      <alignment horizontal="center" vertical="top" wrapText="1"/>
    </xf>
    <xf numFmtId="0" fontId="26" fillId="0" borderId="55" xfId="45" quotePrefix="1" applyFont="1" applyBorder="1" applyAlignment="1">
      <alignment horizontal="center" vertical="top" wrapText="1"/>
    </xf>
    <xf numFmtId="169" fontId="26" fillId="0" borderId="55" xfId="46" applyNumberFormat="1" applyFont="1" applyBorder="1" applyAlignment="1">
      <alignment horizontal="center" vertical="top" wrapText="1"/>
    </xf>
    <xf numFmtId="0" fontId="30" fillId="39" borderId="55" xfId="45" applyFont="1" applyFill="1" applyBorder="1" applyAlignment="1">
      <alignment vertical="top" wrapText="1"/>
    </xf>
    <xf numFmtId="0" fontId="26" fillId="0" borderId="55" xfId="45" applyFont="1" applyBorder="1" applyAlignment="1">
      <alignment horizontal="left" vertical="top" wrapText="1"/>
    </xf>
    <xf numFmtId="0" fontId="30" fillId="40" borderId="55" xfId="45" applyFont="1" applyFill="1" applyBorder="1" applyAlignment="1">
      <alignment horizontal="center" vertical="top" wrapText="1"/>
    </xf>
    <xf numFmtId="9" fontId="30" fillId="40" borderId="55" xfId="46" applyFont="1" applyFill="1" applyBorder="1" applyAlignment="1">
      <alignment horizontal="center" vertical="top" wrapText="1"/>
    </xf>
    <xf numFmtId="0" fontId="31" fillId="40" borderId="55" xfId="45" applyFont="1" applyFill="1" applyBorder="1" applyAlignment="1">
      <alignment horizontal="center" vertical="top" wrapText="1"/>
    </xf>
    <xf numFmtId="0" fontId="28" fillId="41" borderId="55" xfId="45" applyFont="1" applyFill="1" applyBorder="1" applyAlignment="1">
      <alignment vertical="top" wrapText="1"/>
    </xf>
    <xf numFmtId="0" fontId="30" fillId="39" borderId="58" xfId="45" applyFont="1" applyFill="1" applyBorder="1" applyAlignment="1">
      <alignment vertical="top" wrapText="1"/>
    </xf>
    <xf numFmtId="0" fontId="30" fillId="39" borderId="59" xfId="45" applyFont="1" applyFill="1" applyBorder="1" applyAlignment="1">
      <alignment vertical="top" wrapText="1"/>
    </xf>
    <xf numFmtId="1" fontId="26" fillId="0" borderId="55" xfId="46" quotePrefix="1" applyNumberFormat="1" applyFont="1" applyBorder="1" applyAlignment="1">
      <alignment horizontal="center" vertical="top" wrapText="1"/>
    </xf>
    <xf numFmtId="1" fontId="26" fillId="0" borderId="55" xfId="45" applyNumberFormat="1" applyFont="1" applyBorder="1" applyAlignment="1">
      <alignment horizontal="center" vertical="top" wrapText="1"/>
    </xf>
    <xf numFmtId="165" fontId="26" fillId="0" borderId="55" xfId="45" applyNumberFormat="1" applyFont="1" applyBorder="1" applyAlignment="1">
      <alignment horizontal="center" vertical="top" wrapText="1"/>
    </xf>
    <xf numFmtId="169" fontId="26" fillId="0" borderId="55" xfId="45" applyNumberFormat="1" applyFont="1" applyBorder="1" applyAlignment="1">
      <alignment horizontal="center" vertical="top" wrapText="1"/>
    </xf>
    <xf numFmtId="0" fontId="33" fillId="40" borderId="55" xfId="45" applyFont="1" applyFill="1" applyBorder="1" applyAlignment="1">
      <alignment horizontal="center" vertical="top" wrapText="1"/>
    </xf>
    <xf numFmtId="9" fontId="33" fillId="40" borderId="55" xfId="46" applyFont="1" applyFill="1" applyBorder="1" applyAlignment="1">
      <alignment horizontal="center" vertical="top" wrapText="1"/>
    </xf>
    <xf numFmtId="3" fontId="26" fillId="0" borderId="55" xfId="45" applyNumberFormat="1" applyFont="1" applyBorder="1" applyAlignment="1">
      <alignment horizontal="center" vertical="top" wrapText="1"/>
    </xf>
    <xf numFmtId="46" fontId="26" fillId="0" borderId="55" xfId="45" quotePrefix="1" applyNumberFormat="1" applyFont="1" applyBorder="1" applyAlignment="1">
      <alignment horizontal="center" vertical="top" wrapText="1"/>
    </xf>
    <xf numFmtId="3" fontId="26" fillId="0" borderId="61" xfId="45" quotePrefix="1" applyNumberFormat="1" applyFont="1" applyBorder="1" applyAlignment="1">
      <alignment horizontal="center" vertical="top" wrapText="1"/>
    </xf>
    <xf numFmtId="1" fontId="26" fillId="0" borderId="55" xfId="45" quotePrefix="1" applyNumberFormat="1" applyFont="1" applyBorder="1" applyAlignment="1">
      <alignment horizontal="center" vertical="top" wrapText="1"/>
    </xf>
    <xf numFmtId="9" fontId="35" fillId="0" borderId="55" xfId="45" applyNumberFormat="1" applyFont="1" applyBorder="1" applyAlignment="1">
      <alignment horizontal="center" vertical="top" wrapText="1"/>
    </xf>
    <xf numFmtId="0" fontId="35" fillId="0" borderId="55" xfId="45" applyFont="1" applyBorder="1" applyAlignment="1">
      <alignment vertical="top" wrapText="1"/>
    </xf>
    <xf numFmtId="0" fontId="35" fillId="0" borderId="55" xfId="45" applyFont="1" applyBorder="1" applyAlignment="1">
      <alignment horizontal="center" vertical="top" wrapText="1"/>
    </xf>
    <xf numFmtId="9" fontId="26" fillId="0" borderId="61" xfId="45" quotePrefix="1" applyNumberFormat="1" applyFont="1" applyBorder="1" applyAlignment="1">
      <alignment horizontal="center" vertical="top" wrapText="1"/>
    </xf>
    <xf numFmtId="9" fontId="26" fillId="0" borderId="61" xfId="45" applyNumberFormat="1" applyFont="1" applyBorder="1" applyAlignment="1">
      <alignment horizontal="center" vertical="top" wrapText="1"/>
    </xf>
    <xf numFmtId="0" fontId="26" fillId="0" borderId="61" xfId="45" quotePrefix="1" applyFont="1" applyBorder="1" applyAlignment="1">
      <alignment horizontal="center" vertical="top" wrapText="1"/>
    </xf>
    <xf numFmtId="0" fontId="26" fillId="0" borderId="61" xfId="45" applyFont="1" applyBorder="1" applyAlignment="1">
      <alignment vertical="top" wrapText="1"/>
    </xf>
    <xf numFmtId="9" fontId="26" fillId="0" borderId="61" xfId="46" applyFont="1" applyBorder="1" applyAlignment="1">
      <alignment horizontal="center" vertical="top" wrapText="1"/>
    </xf>
    <xf numFmtId="0" fontId="26" fillId="0" borderId="61" xfId="45" applyFont="1" applyBorder="1" applyAlignment="1">
      <alignment horizontal="center" vertical="top" wrapText="1"/>
    </xf>
    <xf numFmtId="3" fontId="26" fillId="0" borderId="61" xfId="45" applyNumberFormat="1" applyFont="1" applyBorder="1" applyAlignment="1">
      <alignment horizontal="center" vertical="top" wrapText="1"/>
    </xf>
    <xf numFmtId="0" fontId="30" fillId="42" borderId="61" xfId="45" quotePrefix="1" applyFont="1" applyFill="1" applyBorder="1" applyAlignment="1">
      <alignment horizontal="left" vertical="top" wrapText="1"/>
    </xf>
    <xf numFmtId="0" fontId="30" fillId="43" borderId="61" xfId="45" applyFont="1" applyFill="1" applyBorder="1" applyAlignment="1">
      <alignment horizontal="center" vertical="top" wrapText="1"/>
    </xf>
    <xf numFmtId="9" fontId="30" fillId="43" borderId="61" xfId="46" applyFont="1" applyFill="1" applyBorder="1" applyAlignment="1">
      <alignment horizontal="center" vertical="top" wrapText="1"/>
    </xf>
    <xf numFmtId="0" fontId="36" fillId="0" borderId="0" xfId="45" applyFont="1"/>
    <xf numFmtId="0" fontId="36" fillId="0" borderId="16" xfId="45" applyFont="1" applyBorder="1" applyAlignment="1">
      <alignment horizontal="center" vertical="top" wrapText="1"/>
    </xf>
    <xf numFmtId="0" fontId="36" fillId="0" borderId="16" xfId="45" applyFont="1" applyBorder="1" applyAlignment="1">
      <alignment horizontal="left" vertical="top" wrapText="1"/>
    </xf>
    <xf numFmtId="0" fontId="36" fillId="0" borderId="16" xfId="45" applyFont="1" applyBorder="1" applyAlignment="1">
      <alignment vertical="top" wrapText="1"/>
    </xf>
    <xf numFmtId="0" fontId="36" fillId="0" borderId="16" xfId="45" quotePrefix="1" applyFont="1" applyBorder="1" applyAlignment="1">
      <alignment horizontal="center" vertical="top" wrapText="1"/>
    </xf>
    <xf numFmtId="0" fontId="36" fillId="0" borderId="16" xfId="45" quotePrefix="1" applyFont="1" applyBorder="1" applyAlignment="1">
      <alignment horizontal="left" vertical="top" wrapText="1"/>
    </xf>
    <xf numFmtId="0" fontId="37" fillId="44" borderId="16" xfId="45" applyFont="1" applyFill="1" applyBorder="1" applyAlignment="1">
      <alignment horizontal="center" vertical="top" wrapText="1"/>
    </xf>
    <xf numFmtId="0" fontId="36" fillId="0" borderId="16" xfId="45" applyFont="1" applyBorder="1" applyAlignment="1">
      <alignment horizontal="center"/>
    </xf>
    <xf numFmtId="0" fontId="36" fillId="0" borderId="16" xfId="45" applyFont="1" applyBorder="1"/>
    <xf numFmtId="0" fontId="37" fillId="40" borderId="16" xfId="45" applyFont="1" applyFill="1" applyBorder="1" applyAlignment="1">
      <alignment horizontal="center" vertical="top" wrapText="1"/>
    </xf>
    <xf numFmtId="0" fontId="32" fillId="41" borderId="62" xfId="45" applyFont="1" applyFill="1" applyBorder="1" applyAlignment="1">
      <alignment horizontal="center" vertical="top" wrapText="1"/>
    </xf>
    <xf numFmtId="0" fontId="32" fillId="41" borderId="65" xfId="45" applyFont="1" applyFill="1" applyBorder="1" applyAlignment="1">
      <alignment horizontal="center" vertical="top" wrapText="1"/>
    </xf>
    <xf numFmtId="0" fontId="30" fillId="42" borderId="64" xfId="45" quotePrefix="1" applyFont="1" applyFill="1" applyBorder="1" applyAlignment="1">
      <alignment horizontal="left" vertical="top" wrapText="1"/>
    </xf>
    <xf numFmtId="0" fontId="30" fillId="42" borderId="63" xfId="45" applyFont="1" applyFill="1" applyBorder="1" applyAlignment="1">
      <alignment horizontal="left" vertical="top" wrapText="1"/>
    </xf>
    <xf numFmtId="0" fontId="30" fillId="42" borderId="62" xfId="45" applyFont="1" applyFill="1" applyBorder="1" applyAlignment="1">
      <alignment horizontal="left" vertical="top" wrapText="1"/>
    </xf>
    <xf numFmtId="0" fontId="32" fillId="41" borderId="57" xfId="45" applyFont="1" applyFill="1" applyBorder="1" applyAlignment="1">
      <alignment horizontal="center" vertical="top" wrapText="1"/>
    </xf>
    <xf numFmtId="0" fontId="32" fillId="41" borderId="56" xfId="45" applyFont="1" applyFill="1" applyBorder="1" applyAlignment="1">
      <alignment horizontal="center" vertical="top" wrapText="1"/>
    </xf>
    <xf numFmtId="0" fontId="30" fillId="39" borderId="55" xfId="45" applyFont="1" applyFill="1" applyBorder="1" applyAlignment="1">
      <alignment vertical="top" wrapText="1"/>
    </xf>
    <xf numFmtId="0" fontId="30" fillId="39" borderId="55" xfId="45" quotePrefix="1" applyFont="1" applyFill="1" applyBorder="1" applyAlignment="1">
      <alignment horizontal="left" vertical="top" wrapText="1"/>
    </xf>
    <xf numFmtId="0" fontId="30" fillId="39" borderId="59" xfId="45" applyFont="1" applyFill="1" applyBorder="1" applyAlignment="1">
      <alignment vertical="top" wrapText="1"/>
    </xf>
    <xf numFmtId="0" fontId="30" fillId="39" borderId="58" xfId="45" applyFont="1" applyFill="1" applyBorder="1" applyAlignment="1">
      <alignment vertical="top" wrapText="1"/>
    </xf>
    <xf numFmtId="0" fontId="30" fillId="39" borderId="55" xfId="45" applyFont="1" applyFill="1" applyBorder="1" applyAlignment="1">
      <alignment horizontal="left" vertical="top" wrapText="1"/>
    </xf>
    <xf numFmtId="0" fontId="30" fillId="39" borderId="59" xfId="45" applyFont="1" applyFill="1" applyBorder="1" applyAlignment="1">
      <alignment horizontal="left" vertical="top" wrapText="1"/>
    </xf>
    <xf numFmtId="0" fontId="30" fillId="39" borderId="60" xfId="45" applyFont="1" applyFill="1" applyBorder="1" applyAlignment="1">
      <alignment horizontal="left" vertical="top" wrapText="1"/>
    </xf>
    <xf numFmtId="0" fontId="30" fillId="39" borderId="58" xfId="45" applyFont="1" applyFill="1" applyBorder="1" applyAlignment="1">
      <alignment horizontal="left" vertical="top" wrapText="1"/>
    </xf>
    <xf numFmtId="0" fontId="34" fillId="41" borderId="57" xfId="45" applyFont="1" applyFill="1" applyBorder="1" applyAlignment="1">
      <alignment horizontal="center" vertical="top" wrapText="1"/>
    </xf>
    <xf numFmtId="0" fontId="34" fillId="41" borderId="56" xfId="45" applyFont="1" applyFill="1" applyBorder="1" applyAlignment="1">
      <alignment horizontal="center" vertical="top" wrapText="1"/>
    </xf>
    <xf numFmtId="0" fontId="38" fillId="41" borderId="16" xfId="45" quotePrefix="1" applyFont="1" applyFill="1" applyBorder="1" applyAlignment="1">
      <alignment horizontal="center" vertical="top" wrapText="1"/>
    </xf>
    <xf numFmtId="0" fontId="38" fillId="41" borderId="16" xfId="45" applyFont="1" applyFill="1" applyBorder="1" applyAlignment="1">
      <alignment horizontal="center" vertical="top" wrapText="1"/>
    </xf>
    <xf numFmtId="0" fontId="38" fillId="45" borderId="16" xfId="45" quotePrefix="1" applyFont="1" applyFill="1" applyBorder="1" applyAlignment="1">
      <alignment horizontal="center" vertical="top" wrapText="1"/>
    </xf>
    <xf numFmtId="0" fontId="38" fillId="45" borderId="16" xfId="45" applyFont="1" applyFill="1" applyBorder="1" applyAlignment="1">
      <alignment horizontal="center" vertical="top" wrapText="1"/>
    </xf>
    <xf numFmtId="0" fontId="16" fillId="0" borderId="26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16" fillId="36" borderId="12" xfId="0" applyFont="1" applyFill="1" applyBorder="1" applyAlignment="1">
      <alignment horizontal="center" vertical="top" wrapText="1"/>
    </xf>
    <xf numFmtId="0" fontId="16" fillId="36" borderId="14" xfId="0" applyFont="1" applyFill="1" applyBorder="1" applyAlignment="1">
      <alignment horizontal="center" vertical="top" wrapText="1"/>
    </xf>
    <xf numFmtId="0" fontId="16" fillId="36" borderId="15" xfId="0" applyFont="1" applyFill="1" applyBorder="1" applyAlignment="1">
      <alignment horizontal="center" vertical="top" wrapText="1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4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18" fillId="33" borderId="12" xfId="0" applyFont="1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18" fillId="37" borderId="26" xfId="0" applyFont="1" applyFill="1" applyBorder="1" applyAlignment="1">
      <alignment horizontal="center"/>
    </xf>
    <xf numFmtId="0" fontId="0" fillId="37" borderId="14" xfId="0" applyFill="1" applyBorder="1" applyAlignment="1">
      <alignment horizontal="center"/>
    </xf>
    <xf numFmtId="0" fontId="0" fillId="37" borderId="15" xfId="0" applyFill="1" applyBorder="1" applyAlignment="1">
      <alignment horizontal="center"/>
    </xf>
    <xf numFmtId="0" fontId="0" fillId="35" borderId="18" xfId="0" applyFill="1" applyBorder="1" applyAlignment="1">
      <alignment horizontal="left"/>
    </xf>
    <xf numFmtId="0" fontId="0" fillId="35" borderId="0" xfId="0" applyFill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437272E7-EABF-4A80-9550-D07FE4E136CA}"/>
    <cellStyle name="Normal 3" xfId="45" xr:uid="{A5FE4BE5-8589-4185-B5F5-9B322F66E446}"/>
    <cellStyle name="Note" xfId="15" builtinId="10" customBuiltin="1"/>
    <cellStyle name="Output" xfId="10" builtinId="21" customBuiltin="1"/>
    <cellStyle name="Percent" xfId="42" builtinId="5"/>
    <cellStyle name="Percent 2" xfId="46" xr:uid="{A89ACD05-ECD3-4BAE-9877-F0FBF1D0A2A9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F10B-73F9-4CED-BC6E-B0FB86B933D3}">
  <sheetPr>
    <pageSetUpPr fitToPage="1"/>
  </sheetPr>
  <dimension ref="A1:H51"/>
  <sheetViews>
    <sheetView zoomScale="75" zoomScaleNormal="75" workbookViewId="0">
      <selection activeCell="I1" sqref="I1"/>
    </sheetView>
  </sheetViews>
  <sheetFormatPr defaultRowHeight="15.75" x14ac:dyDescent="0.25"/>
  <cols>
    <col min="1" max="1" width="15.7109375" style="190" customWidth="1"/>
    <col min="2" max="2" width="22.5703125" style="188" customWidth="1"/>
    <col min="3" max="3" width="54.7109375" style="188" customWidth="1"/>
    <col min="4" max="4" width="8.28515625" style="189" customWidth="1"/>
    <col min="5" max="5" width="38.5703125" style="188" customWidth="1"/>
    <col min="6" max="6" width="15.5703125" style="187" customWidth="1"/>
    <col min="7" max="7" width="18" style="188" customWidth="1"/>
    <col min="8" max="8" width="18" style="187" customWidth="1"/>
    <col min="9" max="16384" width="9.140625" style="186"/>
  </cols>
  <sheetData>
    <row r="1" spans="1:8" ht="15" customHeight="1" x14ac:dyDescent="0.2">
      <c r="A1" s="243" t="s">
        <v>762</v>
      </c>
      <c r="B1" s="244"/>
      <c r="C1" s="244"/>
      <c r="D1" s="244"/>
      <c r="E1" s="244"/>
      <c r="F1" s="244"/>
      <c r="G1" s="244"/>
      <c r="H1" s="244"/>
    </row>
    <row r="2" spans="1:8" ht="15.75" customHeight="1" x14ac:dyDescent="0.2">
      <c r="A2" s="231" t="s">
        <v>706</v>
      </c>
      <c r="B2" s="231" t="s">
        <v>681</v>
      </c>
      <c r="C2" s="231" t="s">
        <v>761</v>
      </c>
      <c r="D2" s="232" t="s">
        <v>680</v>
      </c>
      <c r="E2" s="231" t="s">
        <v>679</v>
      </c>
      <c r="F2" s="231" t="s">
        <v>678</v>
      </c>
      <c r="G2" s="231" t="s">
        <v>677</v>
      </c>
      <c r="H2" s="231" t="s">
        <v>676</v>
      </c>
    </row>
    <row r="3" spans="1:8" ht="31.5" x14ac:dyDescent="0.2">
      <c r="A3" s="230" t="s">
        <v>760</v>
      </c>
      <c r="B3" s="226" t="s">
        <v>1</v>
      </c>
      <c r="C3" s="226" t="s">
        <v>759</v>
      </c>
      <c r="D3" s="227">
        <v>0.5</v>
      </c>
      <c r="E3" s="226" t="s">
        <v>758</v>
      </c>
      <c r="F3" s="225" t="s">
        <v>757</v>
      </c>
      <c r="G3" s="229">
        <v>5400</v>
      </c>
      <c r="H3" s="218">
        <v>6900</v>
      </c>
    </row>
    <row r="4" spans="1:8" ht="31.5" x14ac:dyDescent="0.2">
      <c r="A4" s="245" t="s">
        <v>756</v>
      </c>
      <c r="B4" s="226" t="s">
        <v>2</v>
      </c>
      <c r="C4" s="226" t="s">
        <v>755</v>
      </c>
      <c r="D4" s="227">
        <v>0.1</v>
      </c>
      <c r="E4" s="226" t="s">
        <v>736</v>
      </c>
      <c r="F4" s="225">
        <v>2016</v>
      </c>
      <c r="G4" s="224">
        <v>0.12</v>
      </c>
      <c r="H4" s="223">
        <v>0.16</v>
      </c>
    </row>
    <row r="5" spans="1:8" ht="31.5" x14ac:dyDescent="0.2">
      <c r="A5" s="246"/>
      <c r="B5" s="226" t="s">
        <v>3</v>
      </c>
      <c r="C5" s="226" t="s">
        <v>754</v>
      </c>
      <c r="D5" s="227">
        <v>0.1</v>
      </c>
      <c r="E5" s="226" t="s">
        <v>736</v>
      </c>
      <c r="F5" s="225">
        <v>2016</v>
      </c>
      <c r="G5" s="228">
        <v>3</v>
      </c>
      <c r="H5" s="225">
        <v>3.7</v>
      </c>
    </row>
    <row r="6" spans="1:8" ht="31.5" x14ac:dyDescent="0.2">
      <c r="A6" s="246"/>
      <c r="B6" s="226" t="s">
        <v>4</v>
      </c>
      <c r="C6" s="226" t="s">
        <v>753</v>
      </c>
      <c r="D6" s="227">
        <v>0.1</v>
      </c>
      <c r="E6" s="226" t="s">
        <v>736</v>
      </c>
      <c r="F6" s="225">
        <v>2016</v>
      </c>
      <c r="G6" s="228">
        <v>3.1</v>
      </c>
      <c r="H6" s="225">
        <v>3.8</v>
      </c>
    </row>
    <row r="7" spans="1:8" ht="31.5" x14ac:dyDescent="0.2">
      <c r="A7" s="247"/>
      <c r="B7" s="226" t="s">
        <v>5</v>
      </c>
      <c r="C7" s="226" t="s">
        <v>752</v>
      </c>
      <c r="D7" s="227">
        <v>0.2</v>
      </c>
      <c r="E7" s="226" t="s">
        <v>729</v>
      </c>
      <c r="F7" s="225" t="s">
        <v>728</v>
      </c>
      <c r="G7" s="224">
        <v>0.06</v>
      </c>
      <c r="H7" s="223">
        <v>0.08</v>
      </c>
    </row>
    <row r="8" spans="1:8" ht="15.75" customHeight="1" x14ac:dyDescent="0.25"/>
    <row r="9" spans="1:8" ht="15" customHeight="1" x14ac:dyDescent="0.2">
      <c r="A9" s="248" t="s">
        <v>751</v>
      </c>
      <c r="B9" s="249"/>
      <c r="C9" s="249"/>
      <c r="D9" s="249"/>
      <c r="E9" s="249"/>
      <c r="F9" s="249"/>
      <c r="G9" s="249"/>
      <c r="H9" s="249"/>
    </row>
    <row r="10" spans="1:8" ht="15.75" customHeight="1" x14ac:dyDescent="0.2">
      <c r="A10" s="204" t="s">
        <v>682</v>
      </c>
      <c r="B10" s="204" t="s">
        <v>681</v>
      </c>
      <c r="C10" s="204"/>
      <c r="D10" s="205" t="s">
        <v>680</v>
      </c>
      <c r="E10" s="204" t="s">
        <v>679</v>
      </c>
      <c r="F10" s="204" t="s">
        <v>678</v>
      </c>
      <c r="G10" s="204" t="s">
        <v>677</v>
      </c>
      <c r="H10" s="204" t="s">
        <v>676</v>
      </c>
    </row>
    <row r="11" spans="1:8" ht="31.5" x14ac:dyDescent="0.2">
      <c r="A11" s="202" t="s">
        <v>750</v>
      </c>
      <c r="B11" s="194" t="s">
        <v>6</v>
      </c>
      <c r="C11" s="194" t="s">
        <v>749</v>
      </c>
      <c r="D11" s="195">
        <v>0.1</v>
      </c>
      <c r="E11" s="194" t="s">
        <v>736</v>
      </c>
      <c r="F11" s="200">
        <v>2016</v>
      </c>
      <c r="G11" s="192">
        <v>0.14000000000000001</v>
      </c>
      <c r="H11" s="196">
        <v>0.17</v>
      </c>
    </row>
    <row r="12" spans="1:8" x14ac:dyDescent="0.2">
      <c r="A12" s="250" t="s">
        <v>748</v>
      </c>
      <c r="B12" s="194" t="s">
        <v>7</v>
      </c>
      <c r="C12" s="194" t="s">
        <v>747</v>
      </c>
      <c r="D12" s="195">
        <v>0.05</v>
      </c>
      <c r="E12" s="221" t="s">
        <v>742</v>
      </c>
      <c r="F12" s="199">
        <v>2015</v>
      </c>
      <c r="G12" s="220">
        <v>0.26</v>
      </c>
      <c r="H12" s="195">
        <v>0.28999999999999998</v>
      </c>
    </row>
    <row r="13" spans="1:8" ht="31.5" x14ac:dyDescent="0.2">
      <c r="A13" s="250"/>
      <c r="B13" s="194" t="s">
        <v>8</v>
      </c>
      <c r="C13" s="194" t="s">
        <v>746</v>
      </c>
      <c r="D13" s="195">
        <v>0.02</v>
      </c>
      <c r="E13" s="221" t="s">
        <v>745</v>
      </c>
      <c r="F13" s="199" t="s">
        <v>744</v>
      </c>
      <c r="G13" s="222">
        <v>8.6999999999999993</v>
      </c>
      <c r="H13" s="199">
        <v>7.7</v>
      </c>
    </row>
    <row r="14" spans="1:8" ht="31.5" x14ac:dyDescent="0.2">
      <c r="A14" s="250"/>
      <c r="B14" s="194" t="s">
        <v>9</v>
      </c>
      <c r="C14" s="194" t="s">
        <v>743</v>
      </c>
      <c r="D14" s="195">
        <v>0.02</v>
      </c>
      <c r="E14" s="221" t="s">
        <v>742</v>
      </c>
      <c r="F14" s="199">
        <v>2015</v>
      </c>
      <c r="G14" s="220">
        <v>0.19</v>
      </c>
      <c r="H14" s="195">
        <v>0.22</v>
      </c>
    </row>
    <row r="15" spans="1:8" ht="31.5" x14ac:dyDescent="0.2">
      <c r="A15" s="250"/>
      <c r="B15" s="194" t="s">
        <v>10</v>
      </c>
      <c r="C15" s="194" t="s">
        <v>741</v>
      </c>
      <c r="D15" s="195">
        <v>0.01</v>
      </c>
      <c r="E15" s="221" t="s">
        <v>740</v>
      </c>
      <c r="F15" s="199" t="s">
        <v>739</v>
      </c>
      <c r="G15" s="220">
        <v>0.91</v>
      </c>
      <c r="H15" s="195">
        <v>0.84</v>
      </c>
    </row>
    <row r="16" spans="1:8" ht="31.5" x14ac:dyDescent="0.2">
      <c r="A16" s="251" t="s">
        <v>738</v>
      </c>
      <c r="B16" s="194" t="s">
        <v>11</v>
      </c>
      <c r="C16" s="194" t="s">
        <v>737</v>
      </c>
      <c r="D16" s="201">
        <v>2.5000000000000001E-2</v>
      </c>
      <c r="E16" s="194" t="s">
        <v>736</v>
      </c>
      <c r="F16" s="200">
        <v>2016</v>
      </c>
      <c r="G16" s="192">
        <v>0.13</v>
      </c>
      <c r="H16" s="198">
        <v>0.18</v>
      </c>
    </row>
    <row r="17" spans="1:8" ht="31.5" x14ac:dyDescent="0.2">
      <c r="A17" s="250"/>
      <c r="B17" s="194" t="s">
        <v>12</v>
      </c>
      <c r="C17" s="194" t="s">
        <v>735</v>
      </c>
      <c r="D17" s="201">
        <v>2.5000000000000001E-2</v>
      </c>
      <c r="E17" s="194" t="s">
        <v>734</v>
      </c>
      <c r="F17" s="200" t="s">
        <v>660</v>
      </c>
      <c r="G17" s="192">
        <v>0.13</v>
      </c>
      <c r="H17" s="198">
        <v>0.28999999999999998</v>
      </c>
    </row>
    <row r="18" spans="1:8" ht="31.5" x14ac:dyDescent="0.2">
      <c r="A18" s="250" t="s">
        <v>733</v>
      </c>
      <c r="B18" s="194" t="s">
        <v>13</v>
      </c>
      <c r="C18" s="194" t="s">
        <v>732</v>
      </c>
      <c r="D18" s="201">
        <v>2.5000000000000001E-2</v>
      </c>
      <c r="E18" s="194" t="s">
        <v>731</v>
      </c>
      <c r="F18" s="199">
        <v>2016</v>
      </c>
      <c r="G18" s="199">
        <v>152.80000000000001</v>
      </c>
      <c r="H18" s="212">
        <v>497.3</v>
      </c>
    </row>
    <row r="19" spans="1:8" ht="31.5" x14ac:dyDescent="0.2">
      <c r="A19" s="250"/>
      <c r="B19" s="194" t="s">
        <v>14</v>
      </c>
      <c r="C19" s="194" t="s">
        <v>730</v>
      </c>
      <c r="D19" s="201">
        <v>2.5000000000000001E-2</v>
      </c>
      <c r="E19" s="194" t="s">
        <v>729</v>
      </c>
      <c r="F19" s="200" t="s">
        <v>728</v>
      </c>
      <c r="G19" s="199">
        <v>14</v>
      </c>
      <c r="H19" s="219">
        <v>25</v>
      </c>
    </row>
    <row r="21" spans="1:8" ht="15" customHeight="1" x14ac:dyDescent="0.2">
      <c r="A21" s="248" t="s">
        <v>727</v>
      </c>
      <c r="B21" s="249"/>
      <c r="C21" s="249"/>
      <c r="D21" s="249"/>
      <c r="E21" s="249"/>
      <c r="F21" s="249"/>
      <c r="G21" s="249"/>
      <c r="H21" s="249"/>
    </row>
    <row r="22" spans="1:8" ht="15.75" customHeight="1" x14ac:dyDescent="0.2">
      <c r="A22" s="204" t="s">
        <v>682</v>
      </c>
      <c r="B22" s="204" t="s">
        <v>681</v>
      </c>
      <c r="C22" s="204"/>
      <c r="D22" s="205" t="s">
        <v>680</v>
      </c>
      <c r="E22" s="204" t="s">
        <v>679</v>
      </c>
      <c r="F22" s="204" t="s">
        <v>678</v>
      </c>
      <c r="G22" s="204" t="s">
        <v>677</v>
      </c>
      <c r="H22" s="204" t="s">
        <v>676</v>
      </c>
    </row>
    <row r="23" spans="1:8" x14ac:dyDescent="0.2">
      <c r="A23" s="255" t="s">
        <v>726</v>
      </c>
      <c r="B23" s="194" t="s">
        <v>725</v>
      </c>
      <c r="C23" s="194" t="s">
        <v>724</v>
      </c>
      <c r="D23" s="195">
        <v>0.05</v>
      </c>
      <c r="E23" s="194" t="s">
        <v>723</v>
      </c>
      <c r="F23" s="199">
        <v>2016</v>
      </c>
      <c r="G23" s="192">
        <v>0.06</v>
      </c>
      <c r="H23" s="192">
        <v>0.1</v>
      </c>
    </row>
    <row r="24" spans="1:8" ht="31.5" x14ac:dyDescent="0.2">
      <c r="A24" s="256"/>
      <c r="B24" s="194" t="s">
        <v>16</v>
      </c>
      <c r="C24" s="194" t="s">
        <v>722</v>
      </c>
      <c r="D24" s="195">
        <v>0.03</v>
      </c>
      <c r="E24" s="194" t="s">
        <v>721</v>
      </c>
      <c r="F24" s="199">
        <v>2016</v>
      </c>
      <c r="G24" s="218" t="s">
        <v>720</v>
      </c>
      <c r="H24" s="200" t="s">
        <v>719</v>
      </c>
    </row>
    <row r="25" spans="1:8" ht="31.5" x14ac:dyDescent="0.2">
      <c r="A25" s="256"/>
      <c r="B25" s="194" t="s">
        <v>17</v>
      </c>
      <c r="C25" s="194" t="s">
        <v>718</v>
      </c>
      <c r="D25" s="195">
        <v>0.01</v>
      </c>
      <c r="E25" s="194" t="s">
        <v>717</v>
      </c>
      <c r="F25" s="199">
        <v>2017</v>
      </c>
      <c r="G25" s="218" t="s">
        <v>716</v>
      </c>
      <c r="H25" s="200" t="s">
        <v>715</v>
      </c>
    </row>
    <row r="26" spans="1:8" ht="31.5" x14ac:dyDescent="0.2">
      <c r="A26" s="257"/>
      <c r="B26" s="197" t="s">
        <v>18</v>
      </c>
      <c r="C26" s="197" t="s">
        <v>714</v>
      </c>
      <c r="D26" s="195">
        <v>0.01</v>
      </c>
      <c r="E26" s="194" t="s">
        <v>713</v>
      </c>
      <c r="F26" s="199">
        <v>2018</v>
      </c>
      <c r="G26" s="218">
        <v>12.917361111111111</v>
      </c>
      <c r="H26" s="217" t="s">
        <v>280</v>
      </c>
    </row>
    <row r="27" spans="1:8" ht="31.5" x14ac:dyDescent="0.2">
      <c r="A27" s="255" t="s">
        <v>712</v>
      </c>
      <c r="B27" s="194" t="s">
        <v>19</v>
      </c>
      <c r="C27" s="194" t="s">
        <v>711</v>
      </c>
      <c r="D27" s="195">
        <v>0.05</v>
      </c>
      <c r="E27" s="194" t="s">
        <v>708</v>
      </c>
      <c r="F27" s="199">
        <v>2016</v>
      </c>
      <c r="G27" s="199">
        <v>2765</v>
      </c>
      <c r="H27" s="216">
        <v>4520</v>
      </c>
    </row>
    <row r="28" spans="1:8" ht="31.5" x14ac:dyDescent="0.2">
      <c r="A28" s="256"/>
      <c r="B28" s="194" t="s">
        <v>502</v>
      </c>
      <c r="C28" s="194" t="s">
        <v>710</v>
      </c>
      <c r="D28" s="201">
        <v>2.5000000000000001E-2</v>
      </c>
      <c r="E28" s="194" t="s">
        <v>708</v>
      </c>
      <c r="F28" s="199">
        <v>2016</v>
      </c>
      <c r="G28" s="192">
        <v>0.49</v>
      </c>
      <c r="H28" s="192">
        <v>0.41</v>
      </c>
    </row>
    <row r="29" spans="1:8" ht="31.5" x14ac:dyDescent="0.2">
      <c r="A29" s="257"/>
      <c r="B29" s="197" t="s">
        <v>503</v>
      </c>
      <c r="C29" s="197" t="s">
        <v>709</v>
      </c>
      <c r="D29" s="201">
        <v>2.5000000000000001E-2</v>
      </c>
      <c r="E29" s="194" t="s">
        <v>708</v>
      </c>
      <c r="F29" s="199">
        <v>2016</v>
      </c>
      <c r="G29" s="192">
        <v>0.52</v>
      </c>
      <c r="H29" s="192">
        <v>0.45</v>
      </c>
    </row>
    <row r="30" spans="1:8" ht="15.75" customHeight="1" x14ac:dyDescent="0.25"/>
    <row r="31" spans="1:8" ht="15.75" customHeight="1" x14ac:dyDescent="0.2">
      <c r="A31" s="258" t="s">
        <v>707</v>
      </c>
      <c r="B31" s="259"/>
      <c r="C31" s="259"/>
      <c r="D31" s="259"/>
      <c r="E31" s="259"/>
      <c r="F31" s="259"/>
      <c r="G31" s="259"/>
      <c r="H31" s="259"/>
    </row>
    <row r="32" spans="1:8" ht="15" customHeight="1" x14ac:dyDescent="0.2">
      <c r="A32" s="204" t="s">
        <v>706</v>
      </c>
      <c r="B32" s="214" t="s">
        <v>681</v>
      </c>
      <c r="C32" s="214"/>
      <c r="D32" s="215" t="s">
        <v>680</v>
      </c>
      <c r="E32" s="214" t="s">
        <v>679</v>
      </c>
      <c r="F32" s="214" t="s">
        <v>678</v>
      </c>
      <c r="G32" s="204" t="s">
        <v>677</v>
      </c>
      <c r="H32" s="204" t="s">
        <v>676</v>
      </c>
    </row>
    <row r="33" spans="1:8" ht="31.5" x14ac:dyDescent="0.2">
      <c r="A33" s="250" t="s">
        <v>705</v>
      </c>
      <c r="B33" s="197" t="s">
        <v>22</v>
      </c>
      <c r="C33" s="197" t="s">
        <v>704</v>
      </c>
      <c r="D33" s="195">
        <v>0.05</v>
      </c>
      <c r="E33" s="194" t="s">
        <v>703</v>
      </c>
      <c r="F33" s="200" t="s">
        <v>702</v>
      </c>
      <c r="G33" s="192">
        <v>0.96</v>
      </c>
      <c r="H33" s="196">
        <v>0.85</v>
      </c>
    </row>
    <row r="34" spans="1:8" ht="31.5" x14ac:dyDescent="0.2">
      <c r="A34" s="250"/>
      <c r="B34" s="197" t="s">
        <v>23</v>
      </c>
      <c r="C34" s="197" t="s">
        <v>701</v>
      </c>
      <c r="D34" s="195">
        <v>0.05</v>
      </c>
      <c r="E34" s="197" t="s">
        <v>661</v>
      </c>
      <c r="F34" s="200" t="s">
        <v>660</v>
      </c>
      <c r="G34" s="196">
        <v>0.73</v>
      </c>
      <c r="H34" s="198">
        <v>0.65</v>
      </c>
    </row>
    <row r="35" spans="1:8" ht="31.5" x14ac:dyDescent="0.2">
      <c r="A35" s="202" t="s">
        <v>700</v>
      </c>
      <c r="B35" s="194" t="s">
        <v>24</v>
      </c>
      <c r="C35" s="194" t="s">
        <v>699</v>
      </c>
      <c r="D35" s="195">
        <v>0.1</v>
      </c>
      <c r="E35" s="194" t="s">
        <v>698</v>
      </c>
      <c r="F35" s="199">
        <v>2017</v>
      </c>
      <c r="G35" s="213">
        <v>2.9000000000000001E-2</v>
      </c>
      <c r="H35" s="213">
        <v>4.3999999999999997E-2</v>
      </c>
    </row>
    <row r="36" spans="1:8" ht="31.5" x14ac:dyDescent="0.2">
      <c r="A36" s="209" t="s">
        <v>697</v>
      </c>
      <c r="B36" s="194" t="s">
        <v>25</v>
      </c>
      <c r="C36" s="194" t="s">
        <v>696</v>
      </c>
      <c r="D36" s="201">
        <v>7.4999999999999997E-2</v>
      </c>
      <c r="E36" s="194" t="s">
        <v>695</v>
      </c>
      <c r="F36" s="199">
        <v>2017</v>
      </c>
      <c r="G36" s="192">
        <v>0.11</v>
      </c>
      <c r="H36" s="192">
        <v>0.18</v>
      </c>
    </row>
    <row r="37" spans="1:8" ht="31.5" x14ac:dyDescent="0.2">
      <c r="A37" s="208"/>
      <c r="B37" s="194" t="s">
        <v>26</v>
      </c>
      <c r="C37" s="194" t="s">
        <v>694</v>
      </c>
      <c r="D37" s="201">
        <v>2.5000000000000001E-2</v>
      </c>
      <c r="E37" s="194" t="s">
        <v>661</v>
      </c>
      <c r="F37" s="200" t="s">
        <v>660</v>
      </c>
      <c r="G37" s="212">
        <v>3.7</v>
      </c>
      <c r="H37" s="212">
        <v>4.9000000000000004</v>
      </c>
    </row>
    <row r="38" spans="1:8" ht="31.5" x14ac:dyDescent="0.2">
      <c r="A38" s="250" t="s">
        <v>693</v>
      </c>
      <c r="B38" s="194" t="s">
        <v>27</v>
      </c>
      <c r="C38" s="194" t="s">
        <v>692</v>
      </c>
      <c r="D38" s="201">
        <v>2.5000000000000001E-2</v>
      </c>
      <c r="E38" s="194" t="s">
        <v>661</v>
      </c>
      <c r="F38" s="200" t="s">
        <v>660</v>
      </c>
      <c r="G38" s="192">
        <v>0.2</v>
      </c>
      <c r="H38" s="196">
        <v>0.33</v>
      </c>
    </row>
    <row r="39" spans="1:8" x14ac:dyDescent="0.2">
      <c r="A39" s="250"/>
      <c r="B39" s="194" t="s">
        <v>28</v>
      </c>
      <c r="C39" s="194" t="s">
        <v>691</v>
      </c>
      <c r="D39" s="201">
        <v>2.5000000000000001E-2</v>
      </c>
      <c r="E39" s="194" t="s">
        <v>690</v>
      </c>
      <c r="F39" s="200">
        <v>2016</v>
      </c>
      <c r="G39" s="211">
        <v>21.9</v>
      </c>
      <c r="H39" s="210">
        <v>9.3000000000000007</v>
      </c>
    </row>
    <row r="40" spans="1:8" ht="31.5" x14ac:dyDescent="0.2">
      <c r="A40" s="252" t="s">
        <v>689</v>
      </c>
      <c r="B40" s="194" t="s">
        <v>29</v>
      </c>
      <c r="C40" s="194" t="s">
        <v>688</v>
      </c>
      <c r="D40" s="201">
        <v>2.5000000000000001E-2</v>
      </c>
      <c r="E40" s="194" t="s">
        <v>687</v>
      </c>
      <c r="F40" s="200" t="s">
        <v>686</v>
      </c>
      <c r="G40" s="199">
        <v>63</v>
      </c>
      <c r="H40" s="200">
        <v>386</v>
      </c>
    </row>
    <row r="41" spans="1:8" x14ac:dyDescent="0.2">
      <c r="A41" s="253"/>
      <c r="B41" s="194" t="s">
        <v>30</v>
      </c>
      <c r="C41" s="194" t="s">
        <v>685</v>
      </c>
      <c r="D41" s="201">
        <v>2.5000000000000001E-2</v>
      </c>
      <c r="E41" s="197" t="s">
        <v>684</v>
      </c>
      <c r="F41" s="200" t="s">
        <v>660</v>
      </c>
      <c r="G41" s="200">
        <v>57</v>
      </c>
      <c r="H41" s="200">
        <v>67</v>
      </c>
    </row>
    <row r="43" spans="1:8" ht="15.75" customHeight="1" x14ac:dyDescent="0.2">
      <c r="A43" s="207"/>
      <c r="B43" s="248" t="s">
        <v>683</v>
      </c>
      <c r="C43" s="249"/>
      <c r="D43" s="249"/>
      <c r="E43" s="249"/>
      <c r="F43" s="249"/>
      <c r="G43" s="249"/>
      <c r="H43" s="249"/>
    </row>
    <row r="44" spans="1:8" ht="31.5" x14ac:dyDescent="0.2">
      <c r="A44" s="204" t="s">
        <v>682</v>
      </c>
      <c r="B44" s="206" t="s">
        <v>681</v>
      </c>
      <c r="C44" s="206"/>
      <c r="D44" s="205" t="s">
        <v>680</v>
      </c>
      <c r="E44" s="204" t="s">
        <v>679</v>
      </c>
      <c r="F44" s="204" t="s">
        <v>678</v>
      </c>
      <c r="G44" s="204" t="s">
        <v>677</v>
      </c>
      <c r="H44" s="204" t="s">
        <v>676</v>
      </c>
    </row>
    <row r="45" spans="1:8" ht="33.75" x14ac:dyDescent="0.2">
      <c r="A45" s="251" t="s">
        <v>675</v>
      </c>
      <c r="B45" s="197" t="s">
        <v>674</v>
      </c>
      <c r="C45" s="203" t="s">
        <v>673</v>
      </c>
      <c r="D45" s="201">
        <v>2.5000000000000001E-2</v>
      </c>
      <c r="E45" s="197" t="s">
        <v>672</v>
      </c>
      <c r="F45" s="199">
        <v>2014</v>
      </c>
      <c r="G45" s="200">
        <v>6.1</v>
      </c>
      <c r="H45" s="199">
        <v>8.6</v>
      </c>
    </row>
    <row r="46" spans="1:8" ht="47.25" x14ac:dyDescent="0.2">
      <c r="A46" s="250"/>
      <c r="B46" s="197" t="s">
        <v>32</v>
      </c>
      <c r="C46" s="197" t="s">
        <v>671</v>
      </c>
      <c r="D46" s="201">
        <v>2.5000000000000001E-2</v>
      </c>
      <c r="E46" s="194" t="s">
        <v>670</v>
      </c>
      <c r="F46" s="200">
        <v>2017</v>
      </c>
      <c r="G46" s="192" t="s">
        <v>669</v>
      </c>
      <c r="H46" s="196" t="s">
        <v>669</v>
      </c>
    </row>
    <row r="47" spans="1:8" ht="31.5" x14ac:dyDescent="0.2">
      <c r="A47" s="251" t="s">
        <v>668</v>
      </c>
      <c r="B47" s="197" t="s">
        <v>33</v>
      </c>
      <c r="C47" s="197" t="s">
        <v>667</v>
      </c>
      <c r="D47" s="195">
        <v>0.02</v>
      </c>
      <c r="E47" s="194" t="s">
        <v>666</v>
      </c>
      <c r="F47" s="199" t="s">
        <v>665</v>
      </c>
      <c r="G47" s="192">
        <v>0.09</v>
      </c>
      <c r="H47" s="192">
        <v>0.18</v>
      </c>
    </row>
    <row r="48" spans="1:8" x14ac:dyDescent="0.2">
      <c r="A48" s="254"/>
      <c r="B48" s="197" t="s">
        <v>34</v>
      </c>
      <c r="C48" s="197" t="s">
        <v>664</v>
      </c>
      <c r="D48" s="198">
        <v>0.02</v>
      </c>
      <c r="E48" s="197" t="s">
        <v>661</v>
      </c>
      <c r="F48" s="193" t="s">
        <v>660</v>
      </c>
      <c r="G48" s="196">
        <v>0.72</v>
      </c>
      <c r="H48" s="191">
        <v>0.76</v>
      </c>
    </row>
    <row r="49" spans="1:8" ht="31.5" x14ac:dyDescent="0.2">
      <c r="A49" s="254"/>
      <c r="B49" s="194" t="s">
        <v>663</v>
      </c>
      <c r="C49" s="194" t="s">
        <v>662</v>
      </c>
      <c r="D49" s="195">
        <v>0.01</v>
      </c>
      <c r="E49" s="194" t="s">
        <v>661</v>
      </c>
      <c r="F49" s="193" t="s">
        <v>660</v>
      </c>
      <c r="G49" s="192">
        <v>0.15</v>
      </c>
      <c r="H49" s="191">
        <v>0.35</v>
      </c>
    </row>
    <row r="51" spans="1:8" ht="18" x14ac:dyDescent="0.25">
      <c r="B51" s="188" t="s">
        <v>659</v>
      </c>
    </row>
  </sheetData>
  <mergeCells count="16">
    <mergeCell ref="A18:A19"/>
    <mergeCell ref="A40:A41"/>
    <mergeCell ref="B43:H43"/>
    <mergeCell ref="A45:A46"/>
    <mergeCell ref="A47:A49"/>
    <mergeCell ref="A21:H21"/>
    <mergeCell ref="A23:A26"/>
    <mergeCell ref="A27:A29"/>
    <mergeCell ref="A31:H31"/>
    <mergeCell ref="A33:A34"/>
    <mergeCell ref="A38:A39"/>
    <mergeCell ref="A1:H1"/>
    <mergeCell ref="A4:A7"/>
    <mergeCell ref="A9:H9"/>
    <mergeCell ref="A12:A15"/>
    <mergeCell ref="A16:A17"/>
  </mergeCells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D0BB-7C14-4D99-BA17-18F97ACAE677}">
  <sheetPr>
    <pageSetUpPr fitToPage="1"/>
  </sheetPr>
  <dimension ref="A1:C54"/>
  <sheetViews>
    <sheetView zoomScale="75" zoomScaleNormal="75" workbookViewId="0">
      <selection activeCell="D1" sqref="D1"/>
    </sheetView>
  </sheetViews>
  <sheetFormatPr defaultRowHeight="15.75" x14ac:dyDescent="0.25"/>
  <cols>
    <col min="1" max="1" width="44.5703125" style="233" customWidth="1"/>
    <col min="2" max="2" width="46.140625" style="233" customWidth="1"/>
    <col min="3" max="3" width="16" style="233" customWidth="1"/>
    <col min="4" max="16384" width="9.140625" style="233"/>
  </cols>
  <sheetData>
    <row r="1" spans="1:3" ht="15.75" customHeight="1" x14ac:dyDescent="0.25">
      <c r="A1" s="262" t="s">
        <v>779</v>
      </c>
      <c r="B1" s="263"/>
      <c r="C1" s="263"/>
    </row>
    <row r="2" spans="1:3" x14ac:dyDescent="0.25">
      <c r="A2" s="239" t="s">
        <v>681</v>
      </c>
      <c r="B2" s="239" t="s">
        <v>679</v>
      </c>
      <c r="C2" s="239" t="s">
        <v>678</v>
      </c>
    </row>
    <row r="3" spans="1:3" ht="31.5" x14ac:dyDescent="0.25">
      <c r="A3" s="236" t="s">
        <v>507</v>
      </c>
      <c r="B3" s="235" t="s">
        <v>778</v>
      </c>
      <c r="C3" s="234" t="s">
        <v>757</v>
      </c>
    </row>
    <row r="4" spans="1:3" x14ac:dyDescent="0.25">
      <c r="A4" s="236" t="s">
        <v>37</v>
      </c>
      <c r="B4" s="235" t="s">
        <v>684</v>
      </c>
      <c r="C4" s="234" t="s">
        <v>757</v>
      </c>
    </row>
    <row r="5" spans="1:3" x14ac:dyDescent="0.25">
      <c r="A5" s="236" t="s">
        <v>38</v>
      </c>
      <c r="B5" s="235" t="s">
        <v>684</v>
      </c>
      <c r="C5" s="234" t="s">
        <v>777</v>
      </c>
    </row>
    <row r="6" spans="1:3" x14ac:dyDescent="0.25">
      <c r="A6" s="236" t="s">
        <v>39</v>
      </c>
      <c r="B6" s="235" t="s">
        <v>684</v>
      </c>
      <c r="C6" s="234" t="s">
        <v>728</v>
      </c>
    </row>
    <row r="7" spans="1:3" x14ac:dyDescent="0.25">
      <c r="A7" s="236" t="s">
        <v>40</v>
      </c>
      <c r="B7" s="235" t="s">
        <v>736</v>
      </c>
      <c r="C7" s="234">
        <v>2016</v>
      </c>
    </row>
    <row r="8" spans="1:3" x14ac:dyDescent="0.25">
      <c r="A8" s="236" t="s">
        <v>41</v>
      </c>
      <c r="B8" s="235" t="s">
        <v>736</v>
      </c>
      <c r="C8" s="234">
        <v>2016</v>
      </c>
    </row>
    <row r="9" spans="1:3" x14ac:dyDescent="0.25">
      <c r="A9" s="236" t="s">
        <v>42</v>
      </c>
      <c r="B9" s="235" t="s">
        <v>742</v>
      </c>
      <c r="C9" s="234">
        <v>2015</v>
      </c>
    </row>
    <row r="10" spans="1:3" ht="31.5" x14ac:dyDescent="0.25">
      <c r="A10" s="238" t="s">
        <v>43</v>
      </c>
      <c r="B10" s="235" t="s">
        <v>731</v>
      </c>
      <c r="C10" s="234">
        <v>2015</v>
      </c>
    </row>
    <row r="12" spans="1:3" ht="15.75" customHeight="1" x14ac:dyDescent="0.25">
      <c r="A12" s="260" t="s">
        <v>776</v>
      </c>
      <c r="B12" s="261"/>
      <c r="C12" s="261"/>
    </row>
    <row r="13" spans="1:3" x14ac:dyDescent="0.25">
      <c r="A13" s="242" t="s">
        <v>681</v>
      </c>
      <c r="B13" s="242" t="s">
        <v>679</v>
      </c>
      <c r="C13" s="242" t="s">
        <v>678</v>
      </c>
    </row>
    <row r="14" spans="1:3" x14ac:dyDescent="0.25">
      <c r="A14" s="238" t="s">
        <v>44</v>
      </c>
      <c r="B14" s="236" t="s">
        <v>775</v>
      </c>
      <c r="C14" s="234">
        <v>2016</v>
      </c>
    </row>
    <row r="15" spans="1:3" x14ac:dyDescent="0.25">
      <c r="A15" s="236" t="s">
        <v>45</v>
      </c>
      <c r="B15" s="236" t="s">
        <v>774</v>
      </c>
      <c r="C15" s="234">
        <v>2015</v>
      </c>
    </row>
    <row r="16" spans="1:3" x14ac:dyDescent="0.25">
      <c r="A16" s="238" t="s">
        <v>46</v>
      </c>
      <c r="B16" s="236" t="s">
        <v>684</v>
      </c>
      <c r="C16" s="234" t="s">
        <v>757</v>
      </c>
    </row>
    <row r="17" spans="1:3" x14ac:dyDescent="0.25">
      <c r="A17" s="238" t="s">
        <v>47</v>
      </c>
      <c r="B17" s="236" t="s">
        <v>684</v>
      </c>
      <c r="C17" s="234" t="s">
        <v>728</v>
      </c>
    </row>
    <row r="18" spans="1:3" x14ac:dyDescent="0.25">
      <c r="A18" s="238" t="s">
        <v>48</v>
      </c>
      <c r="B18" s="236" t="s">
        <v>736</v>
      </c>
      <c r="C18" s="234">
        <v>2016</v>
      </c>
    </row>
    <row r="20" spans="1:3" x14ac:dyDescent="0.25">
      <c r="A20" s="260" t="s">
        <v>773</v>
      </c>
      <c r="B20" s="261"/>
      <c r="C20" s="261"/>
    </row>
    <row r="21" spans="1:3" x14ac:dyDescent="0.25">
      <c r="A21" s="242" t="s">
        <v>681</v>
      </c>
      <c r="B21" s="242" t="s">
        <v>679</v>
      </c>
      <c r="C21" s="242" t="s">
        <v>678</v>
      </c>
    </row>
    <row r="22" spans="1:3" x14ac:dyDescent="0.25">
      <c r="A22" s="236" t="s">
        <v>49</v>
      </c>
      <c r="B22" s="236" t="s">
        <v>723</v>
      </c>
      <c r="C22" s="234">
        <v>2016</v>
      </c>
    </row>
    <row r="23" spans="1:3" x14ac:dyDescent="0.25">
      <c r="A23" s="236" t="s">
        <v>50</v>
      </c>
      <c r="B23" s="236" t="s">
        <v>723</v>
      </c>
      <c r="C23" s="234">
        <v>2016</v>
      </c>
    </row>
    <row r="24" spans="1:3" x14ac:dyDescent="0.25">
      <c r="A24" s="236" t="s">
        <v>51</v>
      </c>
      <c r="B24" s="236" t="s">
        <v>772</v>
      </c>
      <c r="C24" s="234">
        <v>2018</v>
      </c>
    </row>
    <row r="26" spans="1:3" x14ac:dyDescent="0.25">
      <c r="A26" s="260" t="s">
        <v>771</v>
      </c>
      <c r="B26" s="261"/>
      <c r="C26" s="261"/>
    </row>
    <row r="27" spans="1:3" ht="15.75" customHeight="1" x14ac:dyDescent="0.25">
      <c r="A27" s="242" t="s">
        <v>681</v>
      </c>
      <c r="B27" s="242" t="s">
        <v>679</v>
      </c>
      <c r="C27" s="242" t="s">
        <v>678</v>
      </c>
    </row>
    <row r="28" spans="1:3" x14ac:dyDescent="0.25">
      <c r="A28" s="233" t="s">
        <v>52</v>
      </c>
      <c r="B28" s="241" t="s">
        <v>661</v>
      </c>
      <c r="C28" s="240" t="s">
        <v>660</v>
      </c>
    </row>
    <row r="29" spans="1:3" x14ac:dyDescent="0.25">
      <c r="A29" s="236" t="s">
        <v>53</v>
      </c>
      <c r="B29" s="236" t="s">
        <v>695</v>
      </c>
      <c r="C29" s="237">
        <v>2017</v>
      </c>
    </row>
    <row r="30" spans="1:3" ht="15.75" customHeight="1" x14ac:dyDescent="0.25">
      <c r="A30" s="238" t="s">
        <v>54</v>
      </c>
      <c r="B30" s="236" t="s">
        <v>770</v>
      </c>
      <c r="C30" s="237" t="s">
        <v>769</v>
      </c>
    </row>
    <row r="31" spans="1:3" x14ac:dyDescent="0.25">
      <c r="A31" s="238" t="s">
        <v>768</v>
      </c>
      <c r="B31" s="236" t="s">
        <v>661</v>
      </c>
      <c r="C31" s="234" t="s">
        <v>660</v>
      </c>
    </row>
    <row r="32" spans="1:3" ht="15.75" customHeight="1" x14ac:dyDescent="0.25">
      <c r="A32" s="238" t="s">
        <v>767</v>
      </c>
      <c r="B32" s="236" t="s">
        <v>661</v>
      </c>
      <c r="C32" s="234" t="s">
        <v>660</v>
      </c>
    </row>
    <row r="33" spans="1:3" x14ac:dyDescent="0.25">
      <c r="A33" s="238" t="s">
        <v>57</v>
      </c>
      <c r="B33" s="236" t="s">
        <v>684</v>
      </c>
      <c r="C33" s="234" t="s">
        <v>728</v>
      </c>
    </row>
    <row r="34" spans="1:3" x14ac:dyDescent="0.25">
      <c r="A34" s="238" t="s">
        <v>58</v>
      </c>
      <c r="B34" s="236" t="s">
        <v>684</v>
      </c>
      <c r="C34" s="234" t="s">
        <v>660</v>
      </c>
    </row>
    <row r="36" spans="1:3" x14ac:dyDescent="0.25">
      <c r="A36" s="260" t="s">
        <v>766</v>
      </c>
      <c r="B36" s="261"/>
      <c r="C36" s="261"/>
    </row>
    <row r="37" spans="1:3" ht="15.75" customHeight="1" x14ac:dyDescent="0.25">
      <c r="A37" s="242" t="s">
        <v>681</v>
      </c>
      <c r="B37" s="242" t="s">
        <v>679</v>
      </c>
      <c r="C37" s="242" t="s">
        <v>678</v>
      </c>
    </row>
    <row r="38" spans="1:3" x14ac:dyDescent="0.25">
      <c r="A38" s="233" t="s">
        <v>59</v>
      </c>
      <c r="B38" s="241" t="s">
        <v>661</v>
      </c>
      <c r="C38" s="240" t="s">
        <v>660</v>
      </c>
    </row>
    <row r="39" spans="1:3" x14ac:dyDescent="0.25">
      <c r="A39" s="238" t="s">
        <v>765</v>
      </c>
      <c r="B39" s="236" t="s">
        <v>661</v>
      </c>
      <c r="C39" s="234" t="s">
        <v>660</v>
      </c>
    </row>
    <row r="40" spans="1:3" ht="15.75" customHeight="1" x14ac:dyDescent="0.25"/>
    <row r="41" spans="1:3" x14ac:dyDescent="0.25">
      <c r="A41" s="260" t="s">
        <v>764</v>
      </c>
      <c r="B41" s="261"/>
      <c r="C41" s="261"/>
    </row>
    <row r="42" spans="1:3" x14ac:dyDescent="0.25">
      <c r="A42" s="239" t="s">
        <v>681</v>
      </c>
      <c r="B42" s="239" t="s">
        <v>679</v>
      </c>
      <c r="C42" s="239" t="s">
        <v>678</v>
      </c>
    </row>
    <row r="43" spans="1:3" x14ac:dyDescent="0.25">
      <c r="A43" s="236" t="s">
        <v>61</v>
      </c>
      <c r="B43" s="235" t="s">
        <v>763</v>
      </c>
      <c r="C43" s="234">
        <v>2017</v>
      </c>
    </row>
    <row r="44" spans="1:3" x14ac:dyDescent="0.25">
      <c r="A44" s="236" t="s">
        <v>62</v>
      </c>
      <c r="B44" s="235" t="s">
        <v>763</v>
      </c>
      <c r="C44" s="234">
        <v>2017</v>
      </c>
    </row>
    <row r="45" spans="1:3" x14ac:dyDescent="0.25">
      <c r="A45" s="236" t="s">
        <v>63</v>
      </c>
      <c r="B45" s="235" t="s">
        <v>763</v>
      </c>
      <c r="C45" s="234">
        <v>2017</v>
      </c>
    </row>
    <row r="46" spans="1:3" ht="15.75" customHeight="1" x14ac:dyDescent="0.25">
      <c r="A46" s="236" t="s">
        <v>64</v>
      </c>
      <c r="B46" s="235" t="s">
        <v>763</v>
      </c>
      <c r="C46" s="234">
        <v>2017</v>
      </c>
    </row>
    <row r="47" spans="1:3" ht="15.75" customHeight="1" x14ac:dyDescent="0.25">
      <c r="A47" s="236" t="s">
        <v>65</v>
      </c>
      <c r="B47" s="235" t="s">
        <v>763</v>
      </c>
      <c r="C47" s="234">
        <v>2017</v>
      </c>
    </row>
    <row r="48" spans="1:3" x14ac:dyDescent="0.25">
      <c r="A48" s="238" t="s">
        <v>66</v>
      </c>
      <c r="B48" s="235" t="s">
        <v>763</v>
      </c>
      <c r="C48" s="234">
        <v>2017</v>
      </c>
    </row>
    <row r="49" spans="1:3" x14ac:dyDescent="0.25">
      <c r="A49" s="238" t="s">
        <v>67</v>
      </c>
      <c r="B49" s="235" t="s">
        <v>763</v>
      </c>
      <c r="C49" s="234">
        <v>2017</v>
      </c>
    </row>
    <row r="50" spans="1:3" x14ac:dyDescent="0.25">
      <c r="A50" s="236" t="s">
        <v>68</v>
      </c>
      <c r="B50" s="235" t="s">
        <v>763</v>
      </c>
      <c r="C50" s="234">
        <v>2017</v>
      </c>
    </row>
    <row r="51" spans="1:3" x14ac:dyDescent="0.25">
      <c r="A51" s="236" t="s">
        <v>69</v>
      </c>
      <c r="B51" s="235" t="s">
        <v>763</v>
      </c>
      <c r="C51" s="234">
        <v>2017</v>
      </c>
    </row>
    <row r="52" spans="1:3" x14ac:dyDescent="0.25">
      <c r="A52" s="236" t="s">
        <v>70</v>
      </c>
      <c r="B52" s="238" t="s">
        <v>661</v>
      </c>
      <c r="C52" s="237" t="s">
        <v>660</v>
      </c>
    </row>
    <row r="53" spans="1:3" ht="15.75" customHeight="1" x14ac:dyDescent="0.25">
      <c r="A53" s="236" t="s">
        <v>71</v>
      </c>
      <c r="B53" s="235" t="s">
        <v>763</v>
      </c>
      <c r="C53" s="234">
        <v>2017</v>
      </c>
    </row>
    <row r="54" spans="1:3" x14ac:dyDescent="0.25">
      <c r="A54" s="236" t="s">
        <v>72</v>
      </c>
      <c r="B54" s="235" t="s">
        <v>763</v>
      </c>
      <c r="C54" s="234">
        <v>2010</v>
      </c>
    </row>
  </sheetData>
  <mergeCells count="6">
    <mergeCell ref="A41:C41"/>
    <mergeCell ref="A1:C1"/>
    <mergeCell ref="A20:C20"/>
    <mergeCell ref="A12:C12"/>
    <mergeCell ref="A26:C26"/>
    <mergeCell ref="A36:C36"/>
  </mergeCells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74"/>
  <sheetViews>
    <sheetView showGridLines="0" topLeftCell="BE1" workbookViewId="0">
      <selection activeCell="P3" sqref="P3"/>
    </sheetView>
  </sheetViews>
  <sheetFormatPr defaultRowHeight="15" x14ac:dyDescent="0.25"/>
  <cols>
    <col min="1" max="1" width="31.42578125" customWidth="1"/>
    <col min="2" max="76" width="9.85546875" customWidth="1"/>
  </cols>
  <sheetData>
    <row r="1" spans="1:76" x14ac:dyDescent="0.25">
      <c r="A1" s="48"/>
      <c r="B1" s="267" t="s">
        <v>73</v>
      </c>
      <c r="C1" s="268"/>
      <c r="D1" s="268"/>
      <c r="E1" s="268"/>
      <c r="F1" s="269"/>
      <c r="G1" s="264" t="s">
        <v>74</v>
      </c>
      <c r="H1" s="265"/>
      <c r="I1" s="265"/>
      <c r="J1" s="265"/>
      <c r="K1" s="266"/>
      <c r="L1" s="267" t="s">
        <v>75</v>
      </c>
      <c r="M1" s="268"/>
      <c r="N1" s="268"/>
      <c r="O1" s="268"/>
      <c r="P1" s="269"/>
      <c r="Q1" s="264" t="s">
        <v>76</v>
      </c>
      <c r="R1" s="265"/>
      <c r="S1" s="265"/>
      <c r="T1" s="265"/>
      <c r="U1" s="266"/>
      <c r="V1" s="267" t="s">
        <v>77</v>
      </c>
      <c r="W1" s="268"/>
      <c r="X1" s="268"/>
      <c r="Y1" s="268"/>
      <c r="Z1" s="269"/>
      <c r="AA1" s="264" t="s">
        <v>78</v>
      </c>
      <c r="AB1" s="265"/>
      <c r="AC1" s="265"/>
      <c r="AD1" s="265"/>
      <c r="AE1" s="266"/>
      <c r="AF1" s="267" t="s">
        <v>79</v>
      </c>
      <c r="AG1" s="268"/>
      <c r="AH1" s="268"/>
      <c r="AI1" s="268"/>
      <c r="AJ1" s="269"/>
      <c r="AK1" s="264" t="s">
        <v>80</v>
      </c>
      <c r="AL1" s="265"/>
      <c r="AM1" s="265"/>
      <c r="AN1" s="265"/>
      <c r="AO1" s="266"/>
      <c r="AP1" s="267" t="s">
        <v>81</v>
      </c>
      <c r="AQ1" s="268"/>
      <c r="AR1" s="268"/>
      <c r="AS1" s="268"/>
      <c r="AT1" s="269"/>
      <c r="AU1" s="264" t="s">
        <v>82</v>
      </c>
      <c r="AV1" s="265"/>
      <c r="AW1" s="265"/>
      <c r="AX1" s="265"/>
      <c r="AY1" s="266"/>
      <c r="AZ1" s="267" t="s">
        <v>83</v>
      </c>
      <c r="BA1" s="268"/>
      <c r="BB1" s="268"/>
      <c r="BC1" s="268"/>
      <c r="BD1" s="269"/>
      <c r="BE1" s="264" t="s">
        <v>84</v>
      </c>
      <c r="BF1" s="265"/>
      <c r="BG1" s="265"/>
      <c r="BH1" s="265"/>
      <c r="BI1" s="266"/>
      <c r="BJ1" s="267" t="s">
        <v>85</v>
      </c>
      <c r="BK1" s="268"/>
      <c r="BL1" s="268"/>
      <c r="BM1" s="268"/>
      <c r="BN1" s="269"/>
      <c r="BO1" s="264" t="s">
        <v>86</v>
      </c>
      <c r="BP1" s="265"/>
      <c r="BQ1" s="265"/>
      <c r="BR1" s="265"/>
      <c r="BS1" s="265"/>
      <c r="BT1" s="268" t="s">
        <v>87</v>
      </c>
      <c r="BU1" s="268"/>
      <c r="BV1" s="268"/>
      <c r="BW1" s="268"/>
      <c r="BX1" s="269"/>
    </row>
    <row r="2" spans="1:76" x14ac:dyDescent="0.25">
      <c r="A2" s="49"/>
      <c r="B2" s="16" t="s">
        <v>88</v>
      </c>
      <c r="C2" s="9" t="s">
        <v>89</v>
      </c>
      <c r="D2" s="9" t="s">
        <v>90</v>
      </c>
      <c r="E2" s="9" t="s">
        <v>91</v>
      </c>
      <c r="F2" s="17" t="s">
        <v>92</v>
      </c>
      <c r="G2" s="43" t="s">
        <v>88</v>
      </c>
      <c r="H2" s="29" t="s">
        <v>89</v>
      </c>
      <c r="I2" s="29" t="s">
        <v>90</v>
      </c>
      <c r="J2" s="29" t="s">
        <v>91</v>
      </c>
      <c r="K2" s="36" t="s">
        <v>92</v>
      </c>
      <c r="L2" s="16" t="s">
        <v>88</v>
      </c>
      <c r="M2" s="9" t="s">
        <v>89</v>
      </c>
      <c r="N2" s="9" t="s">
        <v>90</v>
      </c>
      <c r="O2" s="9" t="s">
        <v>91</v>
      </c>
      <c r="P2" s="17" t="s">
        <v>92</v>
      </c>
      <c r="Q2" s="43" t="s">
        <v>88</v>
      </c>
      <c r="R2" s="29" t="s">
        <v>89</v>
      </c>
      <c r="S2" s="29" t="s">
        <v>90</v>
      </c>
      <c r="T2" s="29" t="s">
        <v>91</v>
      </c>
      <c r="U2" s="36" t="s">
        <v>92</v>
      </c>
      <c r="V2" s="16" t="s">
        <v>88</v>
      </c>
      <c r="W2" s="9" t="s">
        <v>89</v>
      </c>
      <c r="X2" s="9" t="s">
        <v>90</v>
      </c>
      <c r="Y2" s="9" t="s">
        <v>91</v>
      </c>
      <c r="Z2" s="17" t="s">
        <v>92</v>
      </c>
      <c r="AA2" s="43" t="s">
        <v>88</v>
      </c>
      <c r="AB2" s="29" t="s">
        <v>89</v>
      </c>
      <c r="AC2" s="29" t="s">
        <v>90</v>
      </c>
      <c r="AD2" s="29" t="s">
        <v>91</v>
      </c>
      <c r="AE2" s="36" t="s">
        <v>92</v>
      </c>
      <c r="AF2" s="16" t="s">
        <v>88</v>
      </c>
      <c r="AG2" s="9" t="s">
        <v>89</v>
      </c>
      <c r="AH2" s="9" t="s">
        <v>90</v>
      </c>
      <c r="AI2" s="9" t="s">
        <v>91</v>
      </c>
      <c r="AJ2" s="17" t="s">
        <v>92</v>
      </c>
      <c r="AK2" s="43" t="s">
        <v>88</v>
      </c>
      <c r="AL2" s="29" t="s">
        <v>89</v>
      </c>
      <c r="AM2" s="29" t="s">
        <v>90</v>
      </c>
      <c r="AN2" s="29" t="s">
        <v>91</v>
      </c>
      <c r="AO2" s="36" t="s">
        <v>92</v>
      </c>
      <c r="AP2" s="16" t="s">
        <v>88</v>
      </c>
      <c r="AQ2" s="9" t="s">
        <v>89</v>
      </c>
      <c r="AR2" s="9" t="s">
        <v>90</v>
      </c>
      <c r="AS2" s="9" t="s">
        <v>91</v>
      </c>
      <c r="AT2" s="17" t="s">
        <v>92</v>
      </c>
      <c r="AU2" s="43" t="s">
        <v>88</v>
      </c>
      <c r="AV2" s="29" t="s">
        <v>89</v>
      </c>
      <c r="AW2" s="29" t="s">
        <v>90</v>
      </c>
      <c r="AX2" s="29" t="s">
        <v>91</v>
      </c>
      <c r="AY2" s="36" t="s">
        <v>92</v>
      </c>
      <c r="AZ2" s="16" t="s">
        <v>88</v>
      </c>
      <c r="BA2" s="9" t="s">
        <v>89</v>
      </c>
      <c r="BB2" s="9" t="s">
        <v>90</v>
      </c>
      <c r="BC2" s="9" t="s">
        <v>91</v>
      </c>
      <c r="BD2" s="17" t="s">
        <v>92</v>
      </c>
      <c r="BE2" s="43" t="s">
        <v>88</v>
      </c>
      <c r="BF2" s="29" t="s">
        <v>89</v>
      </c>
      <c r="BG2" s="29" t="s">
        <v>90</v>
      </c>
      <c r="BH2" s="29" t="s">
        <v>91</v>
      </c>
      <c r="BI2" s="36" t="s">
        <v>92</v>
      </c>
      <c r="BJ2" s="16" t="s">
        <v>88</v>
      </c>
      <c r="BK2" s="9" t="s">
        <v>89</v>
      </c>
      <c r="BL2" s="9" t="s">
        <v>90</v>
      </c>
      <c r="BM2" s="9" t="s">
        <v>91</v>
      </c>
      <c r="BN2" s="17" t="s">
        <v>92</v>
      </c>
      <c r="BO2" s="43" t="s">
        <v>88</v>
      </c>
      <c r="BP2" s="29" t="s">
        <v>89</v>
      </c>
      <c r="BQ2" s="29" t="s">
        <v>90</v>
      </c>
      <c r="BR2" s="29" t="s">
        <v>91</v>
      </c>
      <c r="BS2" s="29" t="s">
        <v>92</v>
      </c>
      <c r="BT2" s="8" t="s">
        <v>88</v>
      </c>
      <c r="BU2" s="9" t="s">
        <v>89</v>
      </c>
      <c r="BV2" s="9" t="s">
        <v>90</v>
      </c>
      <c r="BW2" s="9" t="s">
        <v>91</v>
      </c>
      <c r="BX2" s="17" t="s">
        <v>92</v>
      </c>
    </row>
    <row r="3" spans="1:76" x14ac:dyDescent="0.25">
      <c r="A3" s="4" t="s">
        <v>1</v>
      </c>
      <c r="B3" s="20">
        <v>222</v>
      </c>
      <c r="C3" s="10">
        <v>3494.09</v>
      </c>
      <c r="D3" s="10">
        <v>11097.48</v>
      </c>
      <c r="E3" s="10">
        <v>6706.51</v>
      </c>
      <c r="F3" s="19">
        <v>6623.78</v>
      </c>
      <c r="G3" s="44">
        <v>352</v>
      </c>
      <c r="H3" s="31">
        <v>2997.36</v>
      </c>
      <c r="I3" s="31">
        <v>35146.65</v>
      </c>
      <c r="J3" s="31">
        <v>8276.14</v>
      </c>
      <c r="K3" s="37">
        <v>8080.59</v>
      </c>
      <c r="L3" s="18">
        <v>369</v>
      </c>
      <c r="M3" s="10">
        <v>6035.88</v>
      </c>
      <c r="N3" s="10">
        <v>18563.14</v>
      </c>
      <c r="O3" s="10">
        <v>10700.07</v>
      </c>
      <c r="P3" s="19">
        <v>10526.78</v>
      </c>
      <c r="Q3" s="44">
        <v>371</v>
      </c>
      <c r="R3" s="31">
        <v>4119.41</v>
      </c>
      <c r="S3" s="31">
        <v>19253.63</v>
      </c>
      <c r="T3" s="31">
        <v>10330.68</v>
      </c>
      <c r="U3" s="37">
        <v>10235.94</v>
      </c>
      <c r="V3" s="18">
        <v>337</v>
      </c>
      <c r="W3" s="10">
        <v>4384.75</v>
      </c>
      <c r="X3" s="10">
        <v>21923.07</v>
      </c>
      <c r="Y3" s="10">
        <v>9632.18</v>
      </c>
      <c r="Z3" s="19">
        <v>9392.2999999999993</v>
      </c>
      <c r="AA3" s="44">
        <v>87</v>
      </c>
      <c r="AB3" s="31">
        <v>4172.21</v>
      </c>
      <c r="AC3" s="31">
        <v>16379.69</v>
      </c>
      <c r="AD3" s="31">
        <v>7821.11</v>
      </c>
      <c r="AE3" s="37">
        <v>7644.22</v>
      </c>
      <c r="AF3" s="18">
        <v>105</v>
      </c>
      <c r="AG3" s="10">
        <v>2900.42</v>
      </c>
      <c r="AH3" s="10">
        <v>11030.81</v>
      </c>
      <c r="AI3" s="10">
        <v>6078.36</v>
      </c>
      <c r="AJ3" s="19">
        <v>5990.27</v>
      </c>
      <c r="AK3" s="44">
        <v>156</v>
      </c>
      <c r="AL3" s="31">
        <v>4178.66</v>
      </c>
      <c r="AM3" s="31">
        <v>15556.9</v>
      </c>
      <c r="AN3" s="31">
        <v>7719.67</v>
      </c>
      <c r="AO3" s="37">
        <v>7482.3</v>
      </c>
      <c r="AP3" s="18">
        <v>42</v>
      </c>
      <c r="AQ3" s="10">
        <v>5043.5200000000004</v>
      </c>
      <c r="AR3" s="10">
        <v>29782.94</v>
      </c>
      <c r="AS3" s="10">
        <v>16216.57</v>
      </c>
      <c r="AT3" s="19">
        <v>15496.27</v>
      </c>
      <c r="AU3" s="44">
        <v>595</v>
      </c>
      <c r="AV3" s="31">
        <v>2803.13</v>
      </c>
      <c r="AW3" s="31">
        <v>14646.91</v>
      </c>
      <c r="AX3" s="31">
        <v>7203.52</v>
      </c>
      <c r="AY3" s="37">
        <v>7140.86</v>
      </c>
      <c r="AZ3" s="18">
        <v>154</v>
      </c>
      <c r="BA3" s="10">
        <v>2610.69</v>
      </c>
      <c r="BB3" s="10">
        <v>10811.41</v>
      </c>
      <c r="BC3" s="10">
        <v>6651.89</v>
      </c>
      <c r="BD3" s="19">
        <v>6524.22</v>
      </c>
      <c r="BE3" s="44">
        <v>39</v>
      </c>
      <c r="BF3" s="31">
        <v>4132.66</v>
      </c>
      <c r="BG3" s="31">
        <v>10629.06</v>
      </c>
      <c r="BH3" s="31">
        <v>6795.25</v>
      </c>
      <c r="BI3" s="37">
        <v>6694.83</v>
      </c>
      <c r="BJ3" s="18">
        <v>128</v>
      </c>
      <c r="BK3" s="10">
        <v>2817.76</v>
      </c>
      <c r="BL3" s="10">
        <v>15833.71</v>
      </c>
      <c r="BM3" s="10">
        <v>7680.43</v>
      </c>
      <c r="BN3" s="19">
        <v>7565</v>
      </c>
      <c r="BO3" s="44">
        <v>47</v>
      </c>
      <c r="BP3" s="31">
        <v>3641.41</v>
      </c>
      <c r="BQ3" s="31">
        <v>13243.91</v>
      </c>
      <c r="BR3" s="31">
        <v>7000.06</v>
      </c>
      <c r="BS3" s="31">
        <v>6591.28</v>
      </c>
      <c r="BT3" s="10">
        <v>77</v>
      </c>
      <c r="BU3" s="10">
        <v>4914.24</v>
      </c>
      <c r="BV3" s="10">
        <v>14698.99</v>
      </c>
      <c r="BW3" s="10">
        <v>8039.61</v>
      </c>
      <c r="BX3" s="19">
        <v>7998.72</v>
      </c>
    </row>
    <row r="4" spans="1:76" x14ac:dyDescent="0.25">
      <c r="A4" s="4" t="s">
        <v>2</v>
      </c>
      <c r="B4" s="20">
        <v>222</v>
      </c>
      <c r="C4" s="12">
        <v>0.08</v>
      </c>
      <c r="D4" s="12">
        <v>0.22</v>
      </c>
      <c r="E4" s="12">
        <v>0.14000000000000001</v>
      </c>
      <c r="F4" s="21">
        <v>0.14000000000000001</v>
      </c>
      <c r="G4" s="45">
        <v>364</v>
      </c>
      <c r="H4" s="32">
        <v>0.09</v>
      </c>
      <c r="I4" s="32">
        <v>0.35</v>
      </c>
      <c r="J4" s="32">
        <v>0.16</v>
      </c>
      <c r="K4" s="38">
        <v>0.16</v>
      </c>
      <c r="L4" s="20">
        <v>370</v>
      </c>
      <c r="M4" s="12">
        <v>0.15</v>
      </c>
      <c r="N4" s="12">
        <v>0.38</v>
      </c>
      <c r="O4" s="12">
        <v>0.23</v>
      </c>
      <c r="P4" s="21">
        <v>0.22</v>
      </c>
      <c r="Q4" s="45">
        <v>371</v>
      </c>
      <c r="R4" s="32">
        <v>0.11</v>
      </c>
      <c r="S4" s="32">
        <v>0.32</v>
      </c>
      <c r="T4" s="32">
        <v>0.2</v>
      </c>
      <c r="U4" s="38">
        <v>0.2</v>
      </c>
      <c r="V4" s="20">
        <v>337</v>
      </c>
      <c r="W4" s="12">
        <v>0.11</v>
      </c>
      <c r="X4" s="12">
        <v>0.35</v>
      </c>
      <c r="Y4" s="12">
        <v>0.19</v>
      </c>
      <c r="Z4" s="21">
        <v>0.19</v>
      </c>
      <c r="AA4" s="45">
        <v>89</v>
      </c>
      <c r="AB4" s="32">
        <v>0.11</v>
      </c>
      <c r="AC4" s="32">
        <v>0.23</v>
      </c>
      <c r="AD4" s="32">
        <v>0.17</v>
      </c>
      <c r="AE4" s="38">
        <v>0.17</v>
      </c>
      <c r="AF4" s="20">
        <v>106</v>
      </c>
      <c r="AG4" s="12">
        <v>0.09</v>
      </c>
      <c r="AH4" s="12">
        <v>0.21</v>
      </c>
      <c r="AI4" s="12">
        <v>0.15</v>
      </c>
      <c r="AJ4" s="21">
        <v>0.15</v>
      </c>
      <c r="AK4" s="45">
        <v>161</v>
      </c>
      <c r="AL4" s="32">
        <v>0.12</v>
      </c>
      <c r="AM4" s="32">
        <v>0.41</v>
      </c>
      <c r="AN4" s="32">
        <v>0.23</v>
      </c>
      <c r="AO4" s="38">
        <v>0.22</v>
      </c>
      <c r="AP4" s="20">
        <v>43</v>
      </c>
      <c r="AQ4" s="12">
        <v>0.15</v>
      </c>
      <c r="AR4" s="12">
        <v>0.38</v>
      </c>
      <c r="AS4" s="12">
        <v>0.24</v>
      </c>
      <c r="AT4" s="21">
        <v>0.24</v>
      </c>
      <c r="AU4" s="45">
        <v>599</v>
      </c>
      <c r="AV4" s="32">
        <v>0.09</v>
      </c>
      <c r="AW4" s="32">
        <v>0.23</v>
      </c>
      <c r="AX4" s="32">
        <v>0.14000000000000001</v>
      </c>
      <c r="AY4" s="38">
        <v>0.14000000000000001</v>
      </c>
      <c r="AZ4" s="20">
        <v>154</v>
      </c>
      <c r="BA4" s="12">
        <v>0.09</v>
      </c>
      <c r="BB4" s="12">
        <v>0.27</v>
      </c>
      <c r="BC4" s="12">
        <v>0.16</v>
      </c>
      <c r="BD4" s="21">
        <v>0.15</v>
      </c>
      <c r="BE4" s="45">
        <v>41</v>
      </c>
      <c r="BF4" s="32">
        <v>0.09</v>
      </c>
      <c r="BG4" s="32">
        <v>0.19</v>
      </c>
      <c r="BH4" s="32">
        <v>0.14000000000000001</v>
      </c>
      <c r="BI4" s="38">
        <v>0.14000000000000001</v>
      </c>
      <c r="BJ4" s="20">
        <v>161</v>
      </c>
      <c r="BK4" s="12">
        <v>0.09</v>
      </c>
      <c r="BL4" s="12">
        <v>0.22</v>
      </c>
      <c r="BM4" s="12">
        <v>0.13</v>
      </c>
      <c r="BN4" s="21">
        <v>0.13</v>
      </c>
      <c r="BO4" s="45">
        <v>47</v>
      </c>
      <c r="BP4" s="32">
        <v>0.11</v>
      </c>
      <c r="BQ4" s="32">
        <v>0.27</v>
      </c>
      <c r="BR4" s="32">
        <v>0.17</v>
      </c>
      <c r="BS4" s="32">
        <v>0.17</v>
      </c>
      <c r="BT4" s="11">
        <v>77</v>
      </c>
      <c r="BU4" s="12">
        <v>0.1</v>
      </c>
      <c r="BV4" s="12">
        <v>0.22</v>
      </c>
      <c r="BW4" s="12">
        <v>0.16</v>
      </c>
      <c r="BX4" s="21">
        <v>0.15</v>
      </c>
    </row>
    <row r="5" spans="1:76" x14ac:dyDescent="0.25">
      <c r="A5" s="4" t="s">
        <v>3</v>
      </c>
      <c r="B5" s="20">
        <v>222</v>
      </c>
      <c r="C5" s="13">
        <v>2.3199999999999998</v>
      </c>
      <c r="D5" s="13">
        <v>5.03</v>
      </c>
      <c r="E5" s="13">
        <v>3.51</v>
      </c>
      <c r="F5" s="22">
        <v>3.45</v>
      </c>
      <c r="G5" s="45">
        <v>364</v>
      </c>
      <c r="H5" s="33">
        <v>2.69</v>
      </c>
      <c r="I5" s="33">
        <v>5.55</v>
      </c>
      <c r="J5" s="33">
        <v>3.87</v>
      </c>
      <c r="K5" s="39">
        <v>3.84</v>
      </c>
      <c r="L5" s="20">
        <v>370</v>
      </c>
      <c r="M5" s="13">
        <v>3.54</v>
      </c>
      <c r="N5" s="13">
        <v>6.01</v>
      </c>
      <c r="O5" s="13">
        <v>4.47</v>
      </c>
      <c r="P5" s="22">
        <v>4.4400000000000004</v>
      </c>
      <c r="Q5" s="45">
        <v>371</v>
      </c>
      <c r="R5" s="33">
        <v>2.57</v>
      </c>
      <c r="S5" s="33">
        <v>6.37</v>
      </c>
      <c r="T5" s="33">
        <v>4.45</v>
      </c>
      <c r="U5" s="39">
        <v>4.54</v>
      </c>
      <c r="V5" s="20">
        <v>337</v>
      </c>
      <c r="W5" s="13">
        <v>2.74</v>
      </c>
      <c r="X5" s="13">
        <v>6.43</v>
      </c>
      <c r="Y5" s="13">
        <v>4.38</v>
      </c>
      <c r="Z5" s="22">
        <v>4.26</v>
      </c>
      <c r="AA5" s="45">
        <v>89</v>
      </c>
      <c r="AB5" s="33">
        <v>2.73</v>
      </c>
      <c r="AC5" s="33">
        <v>4.97</v>
      </c>
      <c r="AD5" s="33">
        <v>3.76</v>
      </c>
      <c r="AE5" s="39">
        <v>3.8</v>
      </c>
      <c r="AF5" s="20">
        <v>106</v>
      </c>
      <c r="AG5" s="13">
        <v>2.38</v>
      </c>
      <c r="AH5" s="13">
        <v>4.38</v>
      </c>
      <c r="AI5" s="13">
        <v>3.46</v>
      </c>
      <c r="AJ5" s="22">
        <v>3.47</v>
      </c>
      <c r="AK5" s="45">
        <v>161</v>
      </c>
      <c r="AL5" s="33">
        <v>3.02</v>
      </c>
      <c r="AM5" s="33">
        <v>5.51</v>
      </c>
      <c r="AN5" s="33">
        <v>4.12</v>
      </c>
      <c r="AO5" s="39">
        <v>4.1100000000000003</v>
      </c>
      <c r="AP5" s="20">
        <v>43</v>
      </c>
      <c r="AQ5" s="13">
        <v>2.97</v>
      </c>
      <c r="AR5" s="13">
        <v>7.23</v>
      </c>
      <c r="AS5" s="13">
        <v>5.07</v>
      </c>
      <c r="AT5" s="22">
        <v>5.08</v>
      </c>
      <c r="AU5" s="45">
        <v>599</v>
      </c>
      <c r="AV5" s="33">
        <v>2.4900000000000002</v>
      </c>
      <c r="AW5" s="33">
        <v>5.18</v>
      </c>
      <c r="AX5" s="33">
        <v>3.47</v>
      </c>
      <c r="AY5" s="39">
        <v>3.44</v>
      </c>
      <c r="AZ5" s="20">
        <v>154</v>
      </c>
      <c r="BA5" s="13">
        <v>2.57</v>
      </c>
      <c r="BB5" s="13">
        <v>5.52</v>
      </c>
      <c r="BC5" s="13">
        <v>3.81</v>
      </c>
      <c r="BD5" s="22">
        <v>3.77</v>
      </c>
      <c r="BE5" s="45">
        <v>41</v>
      </c>
      <c r="BF5" s="33">
        <v>2.7</v>
      </c>
      <c r="BG5" s="33">
        <v>4.46</v>
      </c>
      <c r="BH5" s="33">
        <v>3.58</v>
      </c>
      <c r="BI5" s="39">
        <v>3.56</v>
      </c>
      <c r="BJ5" s="20">
        <v>161</v>
      </c>
      <c r="BK5" s="13">
        <v>2.48</v>
      </c>
      <c r="BL5" s="13">
        <v>4.8600000000000003</v>
      </c>
      <c r="BM5" s="13">
        <v>3.12</v>
      </c>
      <c r="BN5" s="22">
        <v>3.02</v>
      </c>
      <c r="BO5" s="45">
        <v>47</v>
      </c>
      <c r="BP5" s="33">
        <v>2.65</v>
      </c>
      <c r="BQ5" s="33">
        <v>4.97</v>
      </c>
      <c r="BR5" s="33">
        <v>3.61</v>
      </c>
      <c r="BS5" s="33">
        <v>3.61</v>
      </c>
      <c r="BT5" s="11">
        <v>77</v>
      </c>
      <c r="BU5" s="13">
        <v>2.84</v>
      </c>
      <c r="BV5" s="13">
        <v>5.05</v>
      </c>
      <c r="BW5" s="13">
        <v>3.78</v>
      </c>
      <c r="BX5" s="22">
        <v>3.79</v>
      </c>
    </row>
    <row r="6" spans="1:76" x14ac:dyDescent="0.25">
      <c r="A6" s="4" t="s">
        <v>4</v>
      </c>
      <c r="B6" s="20">
        <v>222</v>
      </c>
      <c r="C6" s="13">
        <v>2.4700000000000002</v>
      </c>
      <c r="D6" s="13">
        <v>5.17</v>
      </c>
      <c r="E6" s="13">
        <v>3.68</v>
      </c>
      <c r="F6" s="22">
        <v>3.65</v>
      </c>
      <c r="G6" s="45">
        <v>364</v>
      </c>
      <c r="H6" s="33">
        <v>2.75</v>
      </c>
      <c r="I6" s="33">
        <v>5.24</v>
      </c>
      <c r="J6" s="33">
        <v>3.92</v>
      </c>
      <c r="K6" s="39">
        <v>3.92</v>
      </c>
      <c r="L6" s="20">
        <v>370</v>
      </c>
      <c r="M6" s="13">
        <v>3.55</v>
      </c>
      <c r="N6" s="13">
        <v>5.35</v>
      </c>
      <c r="O6" s="13">
        <v>4.34</v>
      </c>
      <c r="P6" s="22">
        <v>4.3</v>
      </c>
      <c r="Q6" s="45">
        <v>371</v>
      </c>
      <c r="R6" s="33">
        <v>2.56</v>
      </c>
      <c r="S6" s="33">
        <v>5.47</v>
      </c>
      <c r="T6" s="33">
        <v>4.41</v>
      </c>
      <c r="U6" s="39">
        <v>4.4800000000000004</v>
      </c>
      <c r="V6" s="20">
        <v>337</v>
      </c>
      <c r="W6" s="13">
        <v>2.85</v>
      </c>
      <c r="X6" s="13">
        <v>5.96</v>
      </c>
      <c r="Y6" s="13">
        <v>4.34</v>
      </c>
      <c r="Z6" s="22">
        <v>4.3</v>
      </c>
      <c r="AA6" s="45">
        <v>89</v>
      </c>
      <c r="AB6" s="33">
        <v>2.57</v>
      </c>
      <c r="AC6" s="33">
        <v>4.8099999999999996</v>
      </c>
      <c r="AD6" s="33">
        <v>3.77</v>
      </c>
      <c r="AE6" s="39">
        <v>3.8</v>
      </c>
      <c r="AF6" s="20">
        <v>106</v>
      </c>
      <c r="AG6" s="13">
        <v>2.81</v>
      </c>
      <c r="AH6" s="13">
        <v>4.6900000000000004</v>
      </c>
      <c r="AI6" s="13">
        <v>3.65</v>
      </c>
      <c r="AJ6" s="22">
        <v>3.62</v>
      </c>
      <c r="AK6" s="45">
        <v>161</v>
      </c>
      <c r="AL6" s="33">
        <v>2.79</v>
      </c>
      <c r="AM6" s="33">
        <v>4.8899999999999997</v>
      </c>
      <c r="AN6" s="33">
        <v>3.77</v>
      </c>
      <c r="AO6" s="39">
        <v>3.77</v>
      </c>
      <c r="AP6" s="20">
        <v>43</v>
      </c>
      <c r="AQ6" s="13">
        <v>2.57</v>
      </c>
      <c r="AR6" s="13">
        <v>5.88</v>
      </c>
      <c r="AS6" s="13">
        <v>4.51</v>
      </c>
      <c r="AT6" s="22">
        <v>4.57</v>
      </c>
      <c r="AU6" s="45">
        <v>599</v>
      </c>
      <c r="AV6" s="33">
        <v>2.46</v>
      </c>
      <c r="AW6" s="33">
        <v>5.08</v>
      </c>
      <c r="AX6" s="33">
        <v>3.58</v>
      </c>
      <c r="AY6" s="39">
        <v>3.57</v>
      </c>
      <c r="AZ6" s="20">
        <v>154</v>
      </c>
      <c r="BA6" s="13">
        <v>2.67</v>
      </c>
      <c r="BB6" s="13">
        <v>5.34</v>
      </c>
      <c r="BC6" s="13">
        <v>3.91</v>
      </c>
      <c r="BD6" s="22">
        <v>3.89</v>
      </c>
      <c r="BE6" s="45">
        <v>41</v>
      </c>
      <c r="BF6" s="33">
        <v>2.98</v>
      </c>
      <c r="BG6" s="33">
        <v>4.53</v>
      </c>
      <c r="BH6" s="33">
        <v>3.69</v>
      </c>
      <c r="BI6" s="39">
        <v>3.69</v>
      </c>
      <c r="BJ6" s="20">
        <v>161</v>
      </c>
      <c r="BK6" s="13">
        <v>2.44</v>
      </c>
      <c r="BL6" s="13">
        <v>4.5599999999999996</v>
      </c>
      <c r="BM6" s="13">
        <v>3.12</v>
      </c>
      <c r="BN6" s="22">
        <v>3.07</v>
      </c>
      <c r="BO6" s="45">
        <v>47</v>
      </c>
      <c r="BP6" s="33">
        <v>2.9</v>
      </c>
      <c r="BQ6" s="33">
        <v>4.99</v>
      </c>
      <c r="BR6" s="33">
        <v>3.79</v>
      </c>
      <c r="BS6" s="33">
        <v>3.67</v>
      </c>
      <c r="BT6" s="11">
        <v>77</v>
      </c>
      <c r="BU6" s="13">
        <v>3.14</v>
      </c>
      <c r="BV6" s="13">
        <v>5.09</v>
      </c>
      <c r="BW6" s="13">
        <v>3.97</v>
      </c>
      <c r="BX6" s="22">
        <v>3.99</v>
      </c>
    </row>
    <row r="7" spans="1:76" x14ac:dyDescent="0.25">
      <c r="A7" s="4" t="s">
        <v>5</v>
      </c>
      <c r="B7" s="20">
        <v>221</v>
      </c>
      <c r="C7" s="12">
        <v>0.05</v>
      </c>
      <c r="D7" s="12">
        <v>0.1</v>
      </c>
      <c r="E7" s="12">
        <v>7.0000000000000007E-2</v>
      </c>
      <c r="F7" s="21">
        <v>7.0000000000000007E-2</v>
      </c>
      <c r="G7" s="45">
        <v>335</v>
      </c>
      <c r="H7" s="32">
        <v>0.03</v>
      </c>
      <c r="I7" s="32">
        <v>0.26</v>
      </c>
      <c r="J7" s="32">
        <v>0.08</v>
      </c>
      <c r="K7" s="38">
        <v>7.0000000000000007E-2</v>
      </c>
      <c r="L7" s="20">
        <v>370</v>
      </c>
      <c r="M7" s="12">
        <v>7.0000000000000007E-2</v>
      </c>
      <c r="N7" s="12">
        <v>0.24</v>
      </c>
      <c r="O7" s="12">
        <v>0.11</v>
      </c>
      <c r="P7" s="21">
        <v>0.11</v>
      </c>
      <c r="Q7" s="45">
        <v>371</v>
      </c>
      <c r="R7" s="32">
        <v>0.04</v>
      </c>
      <c r="S7" s="32">
        <v>0.19</v>
      </c>
      <c r="T7" s="32">
        <v>0.09</v>
      </c>
      <c r="U7" s="38">
        <v>0.09</v>
      </c>
      <c r="V7" s="20">
        <v>335</v>
      </c>
      <c r="W7" s="12">
        <v>0.05</v>
      </c>
      <c r="X7" s="12">
        <v>0.12</v>
      </c>
      <c r="Y7" s="12">
        <v>0.08</v>
      </c>
      <c r="Z7" s="21">
        <v>0.08</v>
      </c>
      <c r="AA7" s="45">
        <v>87</v>
      </c>
      <c r="AB7" s="32">
        <v>0.04</v>
      </c>
      <c r="AC7" s="32">
        <v>0.12</v>
      </c>
      <c r="AD7" s="32">
        <v>0.08</v>
      </c>
      <c r="AE7" s="38">
        <v>0.08</v>
      </c>
      <c r="AF7" s="20">
        <v>105</v>
      </c>
      <c r="AG7" s="12">
        <v>0.06</v>
      </c>
      <c r="AH7" s="12">
        <v>0.12</v>
      </c>
      <c r="AI7" s="12">
        <v>0.08</v>
      </c>
      <c r="AJ7" s="21">
        <v>0.08</v>
      </c>
      <c r="AK7" s="45">
        <v>157</v>
      </c>
      <c r="AL7" s="32">
        <v>0.04</v>
      </c>
      <c r="AM7" s="32">
        <v>0.18</v>
      </c>
      <c r="AN7" s="32">
        <v>0.08</v>
      </c>
      <c r="AO7" s="38">
        <v>0.08</v>
      </c>
      <c r="AP7" s="20">
        <v>42</v>
      </c>
      <c r="AQ7" s="12">
        <v>0.05</v>
      </c>
      <c r="AR7" s="12">
        <v>0.12</v>
      </c>
      <c r="AS7" s="12">
        <v>7.0000000000000007E-2</v>
      </c>
      <c r="AT7" s="21">
        <v>7.0000000000000007E-2</v>
      </c>
      <c r="AU7" s="45">
        <v>592</v>
      </c>
      <c r="AV7" s="32">
        <v>0.03</v>
      </c>
      <c r="AW7" s="32">
        <v>0.1</v>
      </c>
      <c r="AX7" s="32">
        <v>7.0000000000000007E-2</v>
      </c>
      <c r="AY7" s="38">
        <v>7.0000000000000007E-2</v>
      </c>
      <c r="AZ7" s="20">
        <v>154</v>
      </c>
      <c r="BA7" s="12">
        <v>0.04</v>
      </c>
      <c r="BB7" s="12">
        <v>0.11</v>
      </c>
      <c r="BC7" s="12">
        <v>7.0000000000000007E-2</v>
      </c>
      <c r="BD7" s="21">
        <v>7.0000000000000007E-2</v>
      </c>
      <c r="BE7" s="45">
        <v>38</v>
      </c>
      <c r="BF7" s="32">
        <v>0.05</v>
      </c>
      <c r="BG7" s="32">
        <v>0.11</v>
      </c>
      <c r="BH7" s="32">
        <v>7.0000000000000007E-2</v>
      </c>
      <c r="BI7" s="38">
        <v>7.0000000000000007E-2</v>
      </c>
      <c r="BJ7" s="20">
        <v>104</v>
      </c>
      <c r="BK7" s="12">
        <v>0.03</v>
      </c>
      <c r="BL7" s="12">
        <v>0.12</v>
      </c>
      <c r="BM7" s="12">
        <v>7.0000000000000007E-2</v>
      </c>
      <c r="BN7" s="21">
        <v>0.06</v>
      </c>
      <c r="BO7" s="45">
        <v>47</v>
      </c>
      <c r="BP7" s="32">
        <v>0.06</v>
      </c>
      <c r="BQ7" s="32">
        <v>0.12</v>
      </c>
      <c r="BR7" s="32">
        <v>0.09</v>
      </c>
      <c r="BS7" s="32">
        <v>0.09</v>
      </c>
      <c r="BT7" s="11">
        <v>77</v>
      </c>
      <c r="BU7" s="12">
        <v>0.06</v>
      </c>
      <c r="BV7" s="12">
        <v>0.1</v>
      </c>
      <c r="BW7" s="12">
        <v>0.08</v>
      </c>
      <c r="BX7" s="21">
        <v>0.08</v>
      </c>
    </row>
    <row r="8" spans="1:76" x14ac:dyDescent="0.25">
      <c r="A8" s="4" t="s">
        <v>6</v>
      </c>
      <c r="B8" s="20">
        <v>222</v>
      </c>
      <c r="C8" s="12">
        <v>0.1</v>
      </c>
      <c r="D8" s="12">
        <v>0.23</v>
      </c>
      <c r="E8" s="12">
        <v>0.16</v>
      </c>
      <c r="F8" s="21">
        <v>0.16</v>
      </c>
      <c r="G8" s="45">
        <v>364</v>
      </c>
      <c r="H8" s="32">
        <v>0.08</v>
      </c>
      <c r="I8" s="32">
        <v>0.25</v>
      </c>
      <c r="J8" s="32">
        <v>0.17</v>
      </c>
      <c r="K8" s="38">
        <v>0.16</v>
      </c>
      <c r="L8" s="20">
        <v>370</v>
      </c>
      <c r="M8" s="12">
        <v>0.14000000000000001</v>
      </c>
      <c r="N8" s="12">
        <v>0.32</v>
      </c>
      <c r="O8" s="12">
        <v>0.21</v>
      </c>
      <c r="P8" s="21">
        <v>0.21</v>
      </c>
      <c r="Q8" s="45">
        <v>371</v>
      </c>
      <c r="R8" s="32">
        <v>0.13</v>
      </c>
      <c r="S8" s="32">
        <v>0.3</v>
      </c>
      <c r="T8" s="32">
        <v>0.2</v>
      </c>
      <c r="U8" s="38">
        <v>0.2</v>
      </c>
      <c r="V8" s="20">
        <v>337</v>
      </c>
      <c r="W8" s="12">
        <v>0.13</v>
      </c>
      <c r="X8" s="12">
        <v>0.31</v>
      </c>
      <c r="Y8" s="12">
        <v>0.2</v>
      </c>
      <c r="Z8" s="21">
        <v>0.2</v>
      </c>
      <c r="AA8" s="45">
        <v>89</v>
      </c>
      <c r="AB8" s="32">
        <v>0.12</v>
      </c>
      <c r="AC8" s="32">
        <v>0.24</v>
      </c>
      <c r="AD8" s="32">
        <v>0.18</v>
      </c>
      <c r="AE8" s="38">
        <v>0.18</v>
      </c>
      <c r="AF8" s="20">
        <v>106</v>
      </c>
      <c r="AG8" s="12">
        <v>7.0000000000000007E-2</v>
      </c>
      <c r="AH8" s="12">
        <v>0.21</v>
      </c>
      <c r="AI8" s="12">
        <v>0.14000000000000001</v>
      </c>
      <c r="AJ8" s="21">
        <v>0.14000000000000001</v>
      </c>
      <c r="AK8" s="45">
        <v>161</v>
      </c>
      <c r="AL8" s="32">
        <v>0.11</v>
      </c>
      <c r="AM8" s="32">
        <v>0.24</v>
      </c>
      <c r="AN8" s="32">
        <v>0.16</v>
      </c>
      <c r="AO8" s="38">
        <v>0.16</v>
      </c>
      <c r="AP8" s="20">
        <v>43</v>
      </c>
      <c r="AQ8" s="12">
        <v>0.15</v>
      </c>
      <c r="AR8" s="12">
        <v>0.43</v>
      </c>
      <c r="AS8" s="12">
        <v>0.28000000000000003</v>
      </c>
      <c r="AT8" s="21">
        <v>0.27</v>
      </c>
      <c r="AU8" s="45">
        <v>599</v>
      </c>
      <c r="AV8" s="32">
        <v>0.12</v>
      </c>
      <c r="AW8" s="32">
        <v>0.25</v>
      </c>
      <c r="AX8" s="32">
        <v>0.17</v>
      </c>
      <c r="AY8" s="38">
        <v>0.16</v>
      </c>
      <c r="AZ8" s="20">
        <v>154</v>
      </c>
      <c r="BA8" s="12">
        <v>0.11</v>
      </c>
      <c r="BB8" s="12">
        <v>0.26</v>
      </c>
      <c r="BC8" s="12">
        <v>0.17</v>
      </c>
      <c r="BD8" s="21">
        <v>0.16</v>
      </c>
      <c r="BE8" s="45">
        <v>41</v>
      </c>
      <c r="BF8" s="32">
        <v>7.0000000000000007E-2</v>
      </c>
      <c r="BG8" s="32">
        <v>0.18</v>
      </c>
      <c r="BH8" s="32">
        <v>0.12</v>
      </c>
      <c r="BI8" s="38">
        <v>0.11</v>
      </c>
      <c r="BJ8" s="20">
        <v>161</v>
      </c>
      <c r="BK8" s="12">
        <v>0.11</v>
      </c>
      <c r="BL8" s="12">
        <v>0.21</v>
      </c>
      <c r="BM8" s="12">
        <v>0.15</v>
      </c>
      <c r="BN8" s="21">
        <v>0.15</v>
      </c>
      <c r="BO8" s="45">
        <v>47</v>
      </c>
      <c r="BP8" s="32">
        <v>0.08</v>
      </c>
      <c r="BQ8" s="32">
        <v>0.25</v>
      </c>
      <c r="BR8" s="32">
        <v>0.16</v>
      </c>
      <c r="BS8" s="32">
        <v>0.15</v>
      </c>
      <c r="BT8" s="11">
        <v>77</v>
      </c>
      <c r="BU8" s="12">
        <v>0.14000000000000001</v>
      </c>
      <c r="BV8" s="12">
        <v>0.25</v>
      </c>
      <c r="BW8" s="12">
        <v>0.18</v>
      </c>
      <c r="BX8" s="21">
        <v>0.18</v>
      </c>
    </row>
    <row r="9" spans="1:76" x14ac:dyDescent="0.25">
      <c r="A9" s="4" t="s">
        <v>7</v>
      </c>
      <c r="B9" s="20">
        <v>222</v>
      </c>
      <c r="C9" s="12">
        <v>0.19</v>
      </c>
      <c r="D9" s="12">
        <v>0.41</v>
      </c>
      <c r="E9" s="12">
        <v>0.3</v>
      </c>
      <c r="F9" s="21">
        <v>0.3</v>
      </c>
      <c r="G9" s="45">
        <v>364</v>
      </c>
      <c r="H9" s="32">
        <v>0.14000000000000001</v>
      </c>
      <c r="I9" s="32">
        <v>0.39</v>
      </c>
      <c r="J9" s="32">
        <v>0.28999999999999998</v>
      </c>
      <c r="K9" s="38">
        <v>0.28999999999999998</v>
      </c>
      <c r="L9" s="20">
        <v>370</v>
      </c>
      <c r="M9" s="12">
        <v>0.28000000000000003</v>
      </c>
      <c r="N9" s="12">
        <v>0.5</v>
      </c>
      <c r="O9" s="12">
        <v>0.36</v>
      </c>
      <c r="P9" s="21">
        <v>0.35</v>
      </c>
      <c r="Q9" s="45">
        <v>371</v>
      </c>
      <c r="R9" s="32">
        <v>0.26</v>
      </c>
      <c r="S9" s="32">
        <v>0.43</v>
      </c>
      <c r="T9" s="32">
        <v>0.34</v>
      </c>
      <c r="U9" s="38">
        <v>0.35</v>
      </c>
      <c r="V9" s="20">
        <v>337</v>
      </c>
      <c r="W9" s="12">
        <v>0.21</v>
      </c>
      <c r="X9" s="12">
        <v>0.46</v>
      </c>
      <c r="Y9" s="12">
        <v>0.34</v>
      </c>
      <c r="Z9" s="21">
        <v>0.34</v>
      </c>
      <c r="AA9" s="45">
        <v>89</v>
      </c>
      <c r="AB9" s="32">
        <v>0.23</v>
      </c>
      <c r="AC9" s="32">
        <v>0.41</v>
      </c>
      <c r="AD9" s="32">
        <v>0.32</v>
      </c>
      <c r="AE9" s="38">
        <v>0.32</v>
      </c>
      <c r="AF9" s="20">
        <v>106</v>
      </c>
      <c r="AG9" s="12">
        <v>0.14000000000000001</v>
      </c>
      <c r="AH9" s="12">
        <v>0.36</v>
      </c>
      <c r="AI9" s="12">
        <v>0.26</v>
      </c>
      <c r="AJ9" s="21">
        <v>0.26</v>
      </c>
      <c r="AK9" s="45">
        <v>161</v>
      </c>
      <c r="AL9" s="32">
        <v>0.2</v>
      </c>
      <c r="AM9" s="32">
        <v>0.4</v>
      </c>
      <c r="AN9" s="32">
        <v>0.3</v>
      </c>
      <c r="AO9" s="38">
        <v>0.3</v>
      </c>
      <c r="AP9" s="20">
        <v>43</v>
      </c>
      <c r="AQ9" s="12">
        <v>0.27</v>
      </c>
      <c r="AR9" s="12">
        <v>0.45</v>
      </c>
      <c r="AS9" s="12">
        <v>0.36</v>
      </c>
      <c r="AT9" s="21">
        <v>0.37</v>
      </c>
      <c r="AU9" s="45">
        <v>599</v>
      </c>
      <c r="AV9" s="32">
        <v>0.22</v>
      </c>
      <c r="AW9" s="32">
        <v>0.43</v>
      </c>
      <c r="AX9" s="32">
        <v>0.33</v>
      </c>
      <c r="AY9" s="38">
        <v>0.33</v>
      </c>
      <c r="AZ9" s="20">
        <v>154</v>
      </c>
      <c r="BA9" s="12">
        <v>0.15</v>
      </c>
      <c r="BB9" s="12">
        <v>0.43</v>
      </c>
      <c r="BC9" s="12">
        <v>0.28999999999999998</v>
      </c>
      <c r="BD9" s="21">
        <v>0.28999999999999998</v>
      </c>
      <c r="BE9" s="45">
        <v>41</v>
      </c>
      <c r="BF9" s="32">
        <v>0.21</v>
      </c>
      <c r="BG9" s="32">
        <v>0.36</v>
      </c>
      <c r="BH9" s="32">
        <v>0.28000000000000003</v>
      </c>
      <c r="BI9" s="38">
        <v>0.28000000000000003</v>
      </c>
      <c r="BJ9" s="20">
        <v>161</v>
      </c>
      <c r="BK9" s="12">
        <v>0.24</v>
      </c>
      <c r="BL9" s="12">
        <v>0.38</v>
      </c>
      <c r="BM9" s="12">
        <v>0.32</v>
      </c>
      <c r="BN9" s="21">
        <v>0.33</v>
      </c>
      <c r="BO9" s="45">
        <v>47</v>
      </c>
      <c r="BP9" s="32">
        <v>0.16</v>
      </c>
      <c r="BQ9" s="32">
        <v>0.35</v>
      </c>
      <c r="BR9" s="32">
        <v>0.26</v>
      </c>
      <c r="BS9" s="32">
        <v>0.27</v>
      </c>
      <c r="BT9" s="11">
        <v>77</v>
      </c>
      <c r="BU9" s="12">
        <v>0.27</v>
      </c>
      <c r="BV9" s="12">
        <v>0.4</v>
      </c>
      <c r="BW9" s="12">
        <v>0.33</v>
      </c>
      <c r="BX9" s="21">
        <v>0.32</v>
      </c>
    </row>
    <row r="10" spans="1:76" x14ac:dyDescent="0.25">
      <c r="A10" s="4" t="s">
        <v>8</v>
      </c>
      <c r="B10" s="20">
        <v>221</v>
      </c>
      <c r="C10" s="13">
        <v>6.3</v>
      </c>
      <c r="D10" s="13">
        <v>9.6</v>
      </c>
      <c r="E10" s="13">
        <v>8.33</v>
      </c>
      <c r="F10" s="22">
        <v>8.4</v>
      </c>
      <c r="G10" s="45">
        <v>363</v>
      </c>
      <c r="H10" s="30">
        <v>2.7</v>
      </c>
      <c r="I10" s="30">
        <v>9.4</v>
      </c>
      <c r="J10" s="33">
        <v>7.37</v>
      </c>
      <c r="K10" s="40">
        <v>7.6</v>
      </c>
      <c r="L10" s="20">
        <v>368</v>
      </c>
      <c r="M10" s="13">
        <v>0.4</v>
      </c>
      <c r="N10" s="13">
        <v>8.5</v>
      </c>
      <c r="O10" s="13">
        <v>6.22</v>
      </c>
      <c r="P10" s="22">
        <v>6.4</v>
      </c>
      <c r="Q10" s="45">
        <v>370</v>
      </c>
      <c r="R10" s="30">
        <v>3.2</v>
      </c>
      <c r="S10" s="30">
        <v>9.4</v>
      </c>
      <c r="T10" s="30">
        <v>7.3</v>
      </c>
      <c r="U10" s="40">
        <v>7.4</v>
      </c>
      <c r="V10" s="20">
        <v>330</v>
      </c>
      <c r="W10" s="13">
        <v>4.3</v>
      </c>
      <c r="X10" s="13">
        <v>9</v>
      </c>
      <c r="Y10" s="13">
        <v>7.57</v>
      </c>
      <c r="Z10" s="22">
        <v>7.7</v>
      </c>
      <c r="AA10" s="45">
        <v>88</v>
      </c>
      <c r="AB10" s="33">
        <v>4.4000000000000004</v>
      </c>
      <c r="AC10" s="33">
        <v>9.1999999999999993</v>
      </c>
      <c r="AD10" s="33">
        <v>7.28</v>
      </c>
      <c r="AE10" s="39">
        <v>7.3</v>
      </c>
      <c r="AF10" s="20">
        <v>104</v>
      </c>
      <c r="AG10" s="11">
        <v>5.9</v>
      </c>
      <c r="AH10" s="11">
        <v>10</v>
      </c>
      <c r="AI10" s="13">
        <v>8.18</v>
      </c>
      <c r="AJ10" s="22">
        <v>8.15</v>
      </c>
      <c r="AK10" s="45">
        <v>161</v>
      </c>
      <c r="AL10" s="30">
        <v>2.4</v>
      </c>
      <c r="AM10" s="30">
        <v>9.6</v>
      </c>
      <c r="AN10" s="33">
        <v>7.61</v>
      </c>
      <c r="AO10" s="40">
        <v>7.8</v>
      </c>
      <c r="AP10" s="20">
        <v>43</v>
      </c>
      <c r="AQ10" s="11">
        <v>0</v>
      </c>
      <c r="AR10" s="11">
        <v>8</v>
      </c>
      <c r="AS10" s="13">
        <v>4.6900000000000004</v>
      </c>
      <c r="AT10" s="23">
        <v>4.9000000000000004</v>
      </c>
      <c r="AU10" s="45">
        <v>595</v>
      </c>
      <c r="AV10" s="30">
        <v>4.2</v>
      </c>
      <c r="AW10" s="30">
        <v>9.5</v>
      </c>
      <c r="AX10" s="33">
        <v>8.08</v>
      </c>
      <c r="AY10" s="40">
        <v>8.1999999999999993</v>
      </c>
      <c r="AZ10" s="20">
        <v>154</v>
      </c>
      <c r="BA10" s="11">
        <v>4.9000000000000004</v>
      </c>
      <c r="BB10" s="11">
        <v>9.1999999999999993</v>
      </c>
      <c r="BC10" s="13">
        <v>7.41</v>
      </c>
      <c r="BD10" s="23">
        <v>7.5</v>
      </c>
      <c r="BE10" s="45">
        <v>41</v>
      </c>
      <c r="BF10" s="30">
        <v>3.6</v>
      </c>
      <c r="BG10" s="30">
        <v>8.8000000000000007</v>
      </c>
      <c r="BH10" s="33">
        <v>7.36</v>
      </c>
      <c r="BI10" s="40">
        <v>7.7</v>
      </c>
      <c r="BJ10" s="20">
        <v>161</v>
      </c>
      <c r="BK10" s="11">
        <v>4</v>
      </c>
      <c r="BL10" s="11">
        <v>9.6</v>
      </c>
      <c r="BM10" s="13">
        <v>7.32</v>
      </c>
      <c r="BN10" s="23">
        <v>7.6</v>
      </c>
      <c r="BO10" s="45">
        <v>47</v>
      </c>
      <c r="BP10" s="30">
        <v>5.9</v>
      </c>
      <c r="BQ10" s="30">
        <v>9.1</v>
      </c>
      <c r="BR10" s="33">
        <v>7.62</v>
      </c>
      <c r="BS10" s="30">
        <v>7.5</v>
      </c>
      <c r="BT10" s="11">
        <v>77</v>
      </c>
      <c r="BU10" s="11">
        <v>6.4</v>
      </c>
      <c r="BV10" s="11">
        <v>9.1</v>
      </c>
      <c r="BW10" s="13">
        <v>7.84</v>
      </c>
      <c r="BX10" s="23">
        <v>7.8</v>
      </c>
    </row>
    <row r="11" spans="1:76" x14ac:dyDescent="0.25">
      <c r="A11" s="4" t="s">
        <v>9</v>
      </c>
      <c r="B11" s="20">
        <v>222</v>
      </c>
      <c r="C11" s="12">
        <v>0.1</v>
      </c>
      <c r="D11" s="12">
        <v>0.36</v>
      </c>
      <c r="E11" s="12">
        <v>0.23</v>
      </c>
      <c r="F11" s="21">
        <v>0.23</v>
      </c>
      <c r="G11" s="45">
        <v>364</v>
      </c>
      <c r="H11" s="32">
        <v>0.08</v>
      </c>
      <c r="I11" s="32">
        <v>0.37</v>
      </c>
      <c r="J11" s="32">
        <v>0.23</v>
      </c>
      <c r="K11" s="38">
        <v>0.23</v>
      </c>
      <c r="L11" s="20">
        <v>370</v>
      </c>
      <c r="M11" s="12">
        <v>0.21</v>
      </c>
      <c r="N11" s="12">
        <v>0.42</v>
      </c>
      <c r="O11" s="12">
        <v>0.3</v>
      </c>
      <c r="P11" s="21">
        <v>0.3</v>
      </c>
      <c r="Q11" s="45">
        <v>371</v>
      </c>
      <c r="R11" s="32">
        <v>0.21</v>
      </c>
      <c r="S11" s="32">
        <v>0.41</v>
      </c>
      <c r="T11" s="32">
        <v>0.3</v>
      </c>
      <c r="U11" s="38">
        <v>0.3</v>
      </c>
      <c r="V11" s="20">
        <v>337</v>
      </c>
      <c r="W11" s="12">
        <v>0.18</v>
      </c>
      <c r="X11" s="12">
        <v>0.45</v>
      </c>
      <c r="Y11" s="12">
        <v>0.28000000000000003</v>
      </c>
      <c r="Z11" s="21">
        <v>0.28000000000000003</v>
      </c>
      <c r="AA11" s="45">
        <v>89</v>
      </c>
      <c r="AB11" s="32">
        <v>0.15</v>
      </c>
      <c r="AC11" s="32">
        <v>0.34</v>
      </c>
      <c r="AD11" s="32">
        <v>0.24</v>
      </c>
      <c r="AE11" s="38">
        <v>0.24</v>
      </c>
      <c r="AF11" s="20">
        <v>106</v>
      </c>
      <c r="AG11" s="12">
        <v>0.11</v>
      </c>
      <c r="AH11" s="12">
        <v>0.28000000000000003</v>
      </c>
      <c r="AI11" s="12">
        <v>0.2</v>
      </c>
      <c r="AJ11" s="21">
        <v>0.21</v>
      </c>
      <c r="AK11" s="45">
        <v>161</v>
      </c>
      <c r="AL11" s="32">
        <v>0.15</v>
      </c>
      <c r="AM11" s="32">
        <v>0.36</v>
      </c>
      <c r="AN11" s="32">
        <v>0.24</v>
      </c>
      <c r="AO11" s="38">
        <v>0.24</v>
      </c>
      <c r="AP11" s="20">
        <v>43</v>
      </c>
      <c r="AQ11" s="12">
        <v>0.21</v>
      </c>
      <c r="AR11" s="12">
        <v>0.33</v>
      </c>
      <c r="AS11" s="12">
        <v>0.25</v>
      </c>
      <c r="AT11" s="21">
        <v>0.25</v>
      </c>
      <c r="AU11" s="45">
        <v>599</v>
      </c>
      <c r="AV11" s="32">
        <v>0.13</v>
      </c>
      <c r="AW11" s="32">
        <v>0.35</v>
      </c>
      <c r="AX11" s="32">
        <v>0.25</v>
      </c>
      <c r="AY11" s="38">
        <v>0.25</v>
      </c>
      <c r="AZ11" s="20">
        <v>154</v>
      </c>
      <c r="BA11" s="12">
        <v>0.09</v>
      </c>
      <c r="BB11" s="12">
        <v>0.34</v>
      </c>
      <c r="BC11" s="12">
        <v>0.21</v>
      </c>
      <c r="BD11" s="21">
        <v>0.21</v>
      </c>
      <c r="BE11" s="45">
        <v>41</v>
      </c>
      <c r="BF11" s="32">
        <v>0.13</v>
      </c>
      <c r="BG11" s="32">
        <v>0.27</v>
      </c>
      <c r="BH11" s="32">
        <v>0.2</v>
      </c>
      <c r="BI11" s="38">
        <v>0.19</v>
      </c>
      <c r="BJ11" s="20">
        <v>161</v>
      </c>
      <c r="BK11" s="12">
        <v>0.19</v>
      </c>
      <c r="BL11" s="12">
        <v>0.34</v>
      </c>
      <c r="BM11" s="12">
        <v>0.26</v>
      </c>
      <c r="BN11" s="21">
        <v>0.27</v>
      </c>
      <c r="BO11" s="45">
        <v>47</v>
      </c>
      <c r="BP11" s="32">
        <v>0.12</v>
      </c>
      <c r="BQ11" s="32">
        <v>0.31</v>
      </c>
      <c r="BR11" s="32">
        <v>0.21</v>
      </c>
      <c r="BS11" s="32">
        <v>0.22</v>
      </c>
      <c r="BT11" s="11">
        <v>77</v>
      </c>
      <c r="BU11" s="12">
        <v>0.16</v>
      </c>
      <c r="BV11" s="12">
        <v>0.31</v>
      </c>
      <c r="BW11" s="12">
        <v>0.24</v>
      </c>
      <c r="BX11" s="21">
        <v>0.24</v>
      </c>
    </row>
    <row r="12" spans="1:76" x14ac:dyDescent="0.25">
      <c r="A12" s="4" t="s">
        <v>10</v>
      </c>
      <c r="B12" s="20">
        <v>222</v>
      </c>
      <c r="C12" s="12">
        <v>0.09</v>
      </c>
      <c r="D12" s="12">
        <v>0.99</v>
      </c>
      <c r="E12" s="12">
        <v>0.74</v>
      </c>
      <c r="F12" s="21">
        <v>0.77</v>
      </c>
      <c r="G12" s="45">
        <v>361</v>
      </c>
      <c r="H12" s="32">
        <v>0</v>
      </c>
      <c r="I12" s="32">
        <v>1</v>
      </c>
      <c r="J12" s="32">
        <v>0.68</v>
      </c>
      <c r="K12" s="38">
        <v>0.73</v>
      </c>
      <c r="L12" s="20">
        <v>370</v>
      </c>
      <c r="M12" s="12">
        <v>0</v>
      </c>
      <c r="N12" s="12">
        <v>0.99</v>
      </c>
      <c r="O12" s="12">
        <v>0.48</v>
      </c>
      <c r="P12" s="21">
        <v>0.5</v>
      </c>
      <c r="Q12" s="45">
        <v>371</v>
      </c>
      <c r="R12" s="32">
        <v>0</v>
      </c>
      <c r="S12" s="32">
        <v>1</v>
      </c>
      <c r="T12" s="32">
        <v>0.51</v>
      </c>
      <c r="U12" s="38">
        <v>0.52</v>
      </c>
      <c r="V12" s="20">
        <v>337</v>
      </c>
      <c r="W12" s="12">
        <v>0.01</v>
      </c>
      <c r="X12" s="12">
        <v>1</v>
      </c>
      <c r="Y12" s="12">
        <v>0.56000000000000005</v>
      </c>
      <c r="Z12" s="21">
        <v>0.57999999999999996</v>
      </c>
      <c r="AA12" s="45">
        <v>89</v>
      </c>
      <c r="AB12" s="32">
        <v>0.05</v>
      </c>
      <c r="AC12" s="32">
        <v>1</v>
      </c>
      <c r="AD12" s="32">
        <v>0.71</v>
      </c>
      <c r="AE12" s="38">
        <v>0.74</v>
      </c>
      <c r="AF12" s="20">
        <v>106</v>
      </c>
      <c r="AG12" s="12">
        <v>0.69</v>
      </c>
      <c r="AH12" s="12">
        <v>1</v>
      </c>
      <c r="AI12" s="12">
        <v>0.93</v>
      </c>
      <c r="AJ12" s="21">
        <v>0.95</v>
      </c>
      <c r="AK12" s="45">
        <v>161</v>
      </c>
      <c r="AL12" s="32">
        <v>0</v>
      </c>
      <c r="AM12" s="32">
        <v>0.96</v>
      </c>
      <c r="AN12" s="32">
        <v>0.63</v>
      </c>
      <c r="AO12" s="38">
        <v>0.68</v>
      </c>
      <c r="AP12" s="20">
        <v>42</v>
      </c>
      <c r="AQ12" s="12">
        <v>0.02</v>
      </c>
      <c r="AR12" s="12">
        <v>0.96</v>
      </c>
      <c r="AS12" s="12">
        <v>0.43</v>
      </c>
      <c r="AT12" s="21">
        <v>0.44</v>
      </c>
      <c r="AU12" s="45">
        <v>597</v>
      </c>
      <c r="AV12" s="32">
        <v>0</v>
      </c>
      <c r="AW12" s="32">
        <v>1</v>
      </c>
      <c r="AX12" s="32">
        <v>0.66</v>
      </c>
      <c r="AY12" s="38">
        <v>0.68</v>
      </c>
      <c r="AZ12" s="20">
        <v>154</v>
      </c>
      <c r="BA12" s="12">
        <v>0.31</v>
      </c>
      <c r="BB12" s="12">
        <v>1</v>
      </c>
      <c r="BC12" s="12">
        <v>0.81</v>
      </c>
      <c r="BD12" s="21">
        <v>0.83</v>
      </c>
      <c r="BE12" s="45">
        <v>41</v>
      </c>
      <c r="BF12" s="32">
        <v>0.11</v>
      </c>
      <c r="BG12" s="32">
        <v>0.99</v>
      </c>
      <c r="BH12" s="32">
        <v>0.66</v>
      </c>
      <c r="BI12" s="38">
        <v>0.69</v>
      </c>
      <c r="BJ12" s="20">
        <v>161</v>
      </c>
      <c r="BK12" s="12">
        <v>0</v>
      </c>
      <c r="BL12" s="12">
        <v>0.8</v>
      </c>
      <c r="BM12" s="12">
        <v>0.44</v>
      </c>
      <c r="BN12" s="21">
        <v>0.48</v>
      </c>
      <c r="BO12" s="45">
        <v>47</v>
      </c>
      <c r="BP12" s="32">
        <v>0.73</v>
      </c>
      <c r="BQ12" s="32">
        <v>1</v>
      </c>
      <c r="BR12" s="32">
        <v>0.95</v>
      </c>
      <c r="BS12" s="32">
        <v>0.97</v>
      </c>
      <c r="BT12" s="11">
        <v>77</v>
      </c>
      <c r="BU12" s="12">
        <v>0.65</v>
      </c>
      <c r="BV12" s="12">
        <v>0.98</v>
      </c>
      <c r="BW12" s="12">
        <v>0.85</v>
      </c>
      <c r="BX12" s="21">
        <v>0.85</v>
      </c>
    </row>
    <row r="13" spans="1:76" x14ac:dyDescent="0.25">
      <c r="A13" s="4" t="s">
        <v>11</v>
      </c>
      <c r="B13" s="20">
        <v>222</v>
      </c>
      <c r="C13" s="12">
        <v>0.13</v>
      </c>
      <c r="D13" s="12">
        <v>0.27</v>
      </c>
      <c r="E13" s="12">
        <v>0.19</v>
      </c>
      <c r="F13" s="21">
        <v>0.19</v>
      </c>
      <c r="G13" s="45">
        <v>364</v>
      </c>
      <c r="H13" s="32">
        <v>0.11</v>
      </c>
      <c r="I13" s="32">
        <v>0.26</v>
      </c>
      <c r="J13" s="32">
        <v>0.18</v>
      </c>
      <c r="K13" s="38">
        <v>0.18</v>
      </c>
      <c r="L13" s="20">
        <v>370</v>
      </c>
      <c r="M13" s="12">
        <v>0.09</v>
      </c>
      <c r="N13" s="12">
        <v>0.25</v>
      </c>
      <c r="O13" s="12">
        <v>0.14000000000000001</v>
      </c>
      <c r="P13" s="21">
        <v>0.14000000000000001</v>
      </c>
      <c r="Q13" s="45">
        <v>371</v>
      </c>
      <c r="R13" s="32">
        <v>0.11</v>
      </c>
      <c r="S13" s="32">
        <v>0.27</v>
      </c>
      <c r="T13" s="32">
        <v>0.15</v>
      </c>
      <c r="U13" s="38">
        <v>0.15</v>
      </c>
      <c r="V13" s="20">
        <v>337</v>
      </c>
      <c r="W13" s="12">
        <v>0.09</v>
      </c>
      <c r="X13" s="12">
        <v>0.25</v>
      </c>
      <c r="Y13" s="12">
        <v>0.16</v>
      </c>
      <c r="Z13" s="21">
        <v>0.16</v>
      </c>
      <c r="AA13" s="45">
        <v>89</v>
      </c>
      <c r="AB13" s="32">
        <v>0.13</v>
      </c>
      <c r="AC13" s="32">
        <v>0.26</v>
      </c>
      <c r="AD13" s="32">
        <v>0.19</v>
      </c>
      <c r="AE13" s="38">
        <v>0.18</v>
      </c>
      <c r="AF13" s="20">
        <v>106</v>
      </c>
      <c r="AG13" s="12">
        <v>0.14000000000000001</v>
      </c>
      <c r="AH13" s="12">
        <v>0.26</v>
      </c>
      <c r="AI13" s="12">
        <v>0.19</v>
      </c>
      <c r="AJ13" s="21">
        <v>0.19</v>
      </c>
      <c r="AK13" s="45">
        <v>161</v>
      </c>
      <c r="AL13" s="32">
        <v>0.12</v>
      </c>
      <c r="AM13" s="32">
        <v>0.22</v>
      </c>
      <c r="AN13" s="32">
        <v>0.17</v>
      </c>
      <c r="AO13" s="38">
        <v>0.17</v>
      </c>
      <c r="AP13" s="20">
        <v>43</v>
      </c>
      <c r="AQ13" s="12">
        <v>0.11</v>
      </c>
      <c r="AR13" s="12">
        <v>0.24</v>
      </c>
      <c r="AS13" s="12">
        <v>0.18</v>
      </c>
      <c r="AT13" s="21">
        <v>0.18</v>
      </c>
      <c r="AU13" s="45">
        <v>599</v>
      </c>
      <c r="AV13" s="32">
        <v>0.11</v>
      </c>
      <c r="AW13" s="32">
        <v>0.28000000000000003</v>
      </c>
      <c r="AX13" s="32">
        <v>0.19</v>
      </c>
      <c r="AY13" s="38">
        <v>0.19</v>
      </c>
      <c r="AZ13" s="20">
        <v>154</v>
      </c>
      <c r="BA13" s="12">
        <v>0.13</v>
      </c>
      <c r="BB13" s="12">
        <v>0.28999999999999998</v>
      </c>
      <c r="BC13" s="12">
        <v>0.2</v>
      </c>
      <c r="BD13" s="21">
        <v>0.2</v>
      </c>
      <c r="BE13" s="45">
        <v>41</v>
      </c>
      <c r="BF13" s="32">
        <v>0.1</v>
      </c>
      <c r="BG13" s="32">
        <v>0.2</v>
      </c>
      <c r="BH13" s="32">
        <v>0.14000000000000001</v>
      </c>
      <c r="BI13" s="38">
        <v>0.14000000000000001</v>
      </c>
      <c r="BJ13" s="20">
        <v>161</v>
      </c>
      <c r="BK13" s="12">
        <v>0.13</v>
      </c>
      <c r="BL13" s="12">
        <v>0.25</v>
      </c>
      <c r="BM13" s="12">
        <v>0.19</v>
      </c>
      <c r="BN13" s="21">
        <v>0.19</v>
      </c>
      <c r="BO13" s="45">
        <v>47</v>
      </c>
      <c r="BP13" s="32">
        <v>0.13</v>
      </c>
      <c r="BQ13" s="32">
        <v>0.28000000000000003</v>
      </c>
      <c r="BR13" s="32">
        <v>0.2</v>
      </c>
      <c r="BS13" s="32">
        <v>0.19</v>
      </c>
      <c r="BT13" s="11">
        <v>77</v>
      </c>
      <c r="BU13" s="12">
        <v>0.12</v>
      </c>
      <c r="BV13" s="12">
        <v>0.28000000000000003</v>
      </c>
      <c r="BW13" s="12">
        <v>0.19</v>
      </c>
      <c r="BX13" s="21">
        <v>0.19</v>
      </c>
    </row>
    <row r="14" spans="1:76" x14ac:dyDescent="0.25">
      <c r="A14" s="4" t="s">
        <v>12</v>
      </c>
      <c r="B14" s="20">
        <v>222</v>
      </c>
      <c r="C14" s="12">
        <v>0.06</v>
      </c>
      <c r="D14" s="12">
        <v>0.67</v>
      </c>
      <c r="E14" s="12">
        <v>0.28999999999999998</v>
      </c>
      <c r="F14" s="21">
        <v>0.28999999999999998</v>
      </c>
      <c r="G14" s="45">
        <v>360</v>
      </c>
      <c r="H14" s="32">
        <v>0</v>
      </c>
      <c r="I14" s="32">
        <v>1</v>
      </c>
      <c r="J14" s="32">
        <v>0.31</v>
      </c>
      <c r="K14" s="38">
        <v>0.3</v>
      </c>
      <c r="L14" s="20">
        <v>368</v>
      </c>
      <c r="M14" s="12">
        <v>0</v>
      </c>
      <c r="N14" s="12">
        <v>0.83</v>
      </c>
      <c r="O14" s="12">
        <v>0.28000000000000003</v>
      </c>
      <c r="P14" s="21">
        <v>0.28999999999999998</v>
      </c>
      <c r="Q14" s="45">
        <v>370</v>
      </c>
      <c r="R14" s="32">
        <v>0</v>
      </c>
      <c r="S14" s="32">
        <v>1</v>
      </c>
      <c r="T14" s="32">
        <v>0.26</v>
      </c>
      <c r="U14" s="38">
        <v>0.25</v>
      </c>
      <c r="V14" s="20">
        <v>337</v>
      </c>
      <c r="W14" s="12">
        <v>0</v>
      </c>
      <c r="X14" s="12">
        <v>1</v>
      </c>
      <c r="Y14" s="12">
        <v>0.28999999999999998</v>
      </c>
      <c r="Z14" s="21">
        <v>0.27</v>
      </c>
      <c r="AA14" s="45">
        <v>87</v>
      </c>
      <c r="AB14" s="32">
        <v>0</v>
      </c>
      <c r="AC14" s="32">
        <v>1</v>
      </c>
      <c r="AD14" s="32">
        <v>0.34</v>
      </c>
      <c r="AE14" s="38">
        <v>0.33</v>
      </c>
      <c r="AF14" s="20">
        <v>103</v>
      </c>
      <c r="AG14" s="12">
        <v>0</v>
      </c>
      <c r="AH14" s="12">
        <v>0.56999999999999995</v>
      </c>
      <c r="AI14" s="12">
        <v>0.28000000000000003</v>
      </c>
      <c r="AJ14" s="21">
        <v>0.28999999999999998</v>
      </c>
      <c r="AK14" s="45">
        <v>161</v>
      </c>
      <c r="AL14" s="32">
        <v>0</v>
      </c>
      <c r="AM14" s="32">
        <v>1</v>
      </c>
      <c r="AN14" s="32">
        <v>0.26</v>
      </c>
      <c r="AO14" s="38">
        <v>0.24</v>
      </c>
      <c r="AP14" s="20">
        <v>41</v>
      </c>
      <c r="AQ14" s="12">
        <v>0</v>
      </c>
      <c r="AR14" s="12">
        <v>1</v>
      </c>
      <c r="AS14" s="12">
        <v>0.45</v>
      </c>
      <c r="AT14" s="21">
        <v>0.44</v>
      </c>
      <c r="AU14" s="45">
        <v>593</v>
      </c>
      <c r="AV14" s="32">
        <v>0</v>
      </c>
      <c r="AW14" s="32">
        <v>1</v>
      </c>
      <c r="AX14" s="32">
        <v>0.28999999999999998</v>
      </c>
      <c r="AY14" s="38">
        <v>0.28000000000000003</v>
      </c>
      <c r="AZ14" s="20">
        <v>153</v>
      </c>
      <c r="BA14" s="12">
        <v>0</v>
      </c>
      <c r="BB14" s="12">
        <v>0.55000000000000004</v>
      </c>
      <c r="BC14" s="12">
        <v>0.28000000000000003</v>
      </c>
      <c r="BD14" s="21">
        <v>0.28999999999999998</v>
      </c>
      <c r="BE14" s="45">
        <v>41</v>
      </c>
      <c r="BF14" s="32">
        <v>0</v>
      </c>
      <c r="BG14" s="32">
        <v>1</v>
      </c>
      <c r="BH14" s="32">
        <v>0.26</v>
      </c>
      <c r="BI14" s="38">
        <v>0.23</v>
      </c>
      <c r="BJ14" s="20">
        <v>149</v>
      </c>
      <c r="BK14" s="12">
        <v>0</v>
      </c>
      <c r="BL14" s="12">
        <v>1</v>
      </c>
      <c r="BM14" s="12">
        <v>0.36</v>
      </c>
      <c r="BN14" s="21">
        <v>0.33</v>
      </c>
      <c r="BO14" s="45">
        <v>47</v>
      </c>
      <c r="BP14" s="32">
        <v>0.09</v>
      </c>
      <c r="BQ14" s="32">
        <v>0.43</v>
      </c>
      <c r="BR14" s="32">
        <v>0.27</v>
      </c>
      <c r="BS14" s="32">
        <v>0.3</v>
      </c>
      <c r="BT14" s="11">
        <v>77</v>
      </c>
      <c r="BU14" s="12">
        <v>0.1</v>
      </c>
      <c r="BV14" s="12">
        <v>0.51</v>
      </c>
      <c r="BW14" s="12">
        <v>0.31</v>
      </c>
      <c r="BX14" s="21">
        <v>0.31</v>
      </c>
    </row>
    <row r="15" spans="1:76" x14ac:dyDescent="0.25">
      <c r="A15" s="4" t="s">
        <v>13</v>
      </c>
      <c r="B15" s="20">
        <v>221</v>
      </c>
      <c r="C15" s="13">
        <v>106.5</v>
      </c>
      <c r="D15" s="13">
        <v>801</v>
      </c>
      <c r="E15" s="13">
        <v>314.13</v>
      </c>
      <c r="F15" s="22">
        <v>294.2</v>
      </c>
      <c r="G15" s="45">
        <v>333</v>
      </c>
      <c r="H15" s="33">
        <v>58</v>
      </c>
      <c r="I15" s="33">
        <v>1080.0999999999999</v>
      </c>
      <c r="J15" s="33">
        <v>285.20999999999998</v>
      </c>
      <c r="K15" s="39">
        <v>260.39999999999998</v>
      </c>
      <c r="L15" s="20">
        <v>369</v>
      </c>
      <c r="M15" s="13">
        <v>164.3</v>
      </c>
      <c r="N15" s="13">
        <v>1827.3</v>
      </c>
      <c r="O15" s="13">
        <v>665.21</v>
      </c>
      <c r="P15" s="22">
        <v>624.9</v>
      </c>
      <c r="Q15" s="45">
        <v>368</v>
      </c>
      <c r="R15" s="33">
        <v>88.5</v>
      </c>
      <c r="S15" s="33">
        <v>3543.9</v>
      </c>
      <c r="T15" s="33">
        <v>375.8</v>
      </c>
      <c r="U15" s="39">
        <v>347.75</v>
      </c>
      <c r="V15" s="20">
        <v>330</v>
      </c>
      <c r="W15" s="13">
        <v>40.1</v>
      </c>
      <c r="X15" s="13">
        <v>1241.2</v>
      </c>
      <c r="Y15" s="13">
        <v>227.14</v>
      </c>
      <c r="Z15" s="22">
        <v>210.65</v>
      </c>
      <c r="AA15" s="45">
        <v>89</v>
      </c>
      <c r="AB15" s="33">
        <v>140.69999999999999</v>
      </c>
      <c r="AC15" s="33">
        <v>1239.0999999999999</v>
      </c>
      <c r="AD15" s="33">
        <v>533.16</v>
      </c>
      <c r="AE15" s="39">
        <v>513.70000000000005</v>
      </c>
      <c r="AF15" s="20">
        <v>105</v>
      </c>
      <c r="AG15" s="13">
        <v>183.8</v>
      </c>
      <c r="AH15" s="13">
        <v>887.6</v>
      </c>
      <c r="AI15" s="13">
        <v>468.13</v>
      </c>
      <c r="AJ15" s="22">
        <v>451.2</v>
      </c>
      <c r="AK15" s="45">
        <v>153</v>
      </c>
      <c r="AL15" s="33">
        <v>80</v>
      </c>
      <c r="AM15" s="33">
        <v>1545.5</v>
      </c>
      <c r="AN15" s="33">
        <v>408.64</v>
      </c>
      <c r="AO15" s="39">
        <v>380.3</v>
      </c>
      <c r="AP15" s="20">
        <v>40</v>
      </c>
      <c r="AQ15" s="13">
        <v>156.30000000000001</v>
      </c>
      <c r="AR15" s="13">
        <v>2897.6</v>
      </c>
      <c r="AS15" s="13">
        <v>1164.1500000000001</v>
      </c>
      <c r="AT15" s="22">
        <v>1060.5</v>
      </c>
      <c r="AU15" s="45">
        <v>579</v>
      </c>
      <c r="AV15" s="33">
        <v>46.2</v>
      </c>
      <c r="AW15" s="33">
        <v>877</v>
      </c>
      <c r="AX15" s="33">
        <v>257.39999999999998</v>
      </c>
      <c r="AY15" s="39">
        <v>239.4</v>
      </c>
      <c r="AZ15" s="20">
        <v>154</v>
      </c>
      <c r="BA15" s="13">
        <v>55.1</v>
      </c>
      <c r="BB15" s="13">
        <v>1153.4000000000001</v>
      </c>
      <c r="BC15" s="13">
        <v>495.62</v>
      </c>
      <c r="BD15" s="22">
        <v>464.1</v>
      </c>
      <c r="BE15" s="45">
        <v>37</v>
      </c>
      <c r="BF15" s="33">
        <v>73.2</v>
      </c>
      <c r="BG15" s="33">
        <v>461.1</v>
      </c>
      <c r="BH15" s="33">
        <v>190.32</v>
      </c>
      <c r="BI15" s="39">
        <v>157.30000000000001</v>
      </c>
      <c r="BJ15" s="20">
        <v>82</v>
      </c>
      <c r="BK15" s="13">
        <v>89.2</v>
      </c>
      <c r="BL15" s="13">
        <v>1147.8</v>
      </c>
      <c r="BM15" s="13">
        <v>221.68</v>
      </c>
      <c r="BN15" s="22">
        <v>175.15</v>
      </c>
      <c r="BO15" s="45">
        <v>47</v>
      </c>
      <c r="BP15" s="33">
        <v>300</v>
      </c>
      <c r="BQ15" s="33">
        <v>1279.4000000000001</v>
      </c>
      <c r="BR15" s="33">
        <v>717.8</v>
      </c>
      <c r="BS15" s="33">
        <v>678.8</v>
      </c>
      <c r="BT15" s="11">
        <v>77</v>
      </c>
      <c r="BU15" s="13">
        <v>175.6</v>
      </c>
      <c r="BV15" s="13">
        <v>852.2</v>
      </c>
      <c r="BW15" s="13">
        <v>404.36</v>
      </c>
      <c r="BX15" s="22">
        <v>405.4</v>
      </c>
    </row>
    <row r="16" spans="1:76" x14ac:dyDescent="0.25">
      <c r="A16" s="4" t="s">
        <v>14</v>
      </c>
      <c r="B16" s="20">
        <v>221</v>
      </c>
      <c r="C16" s="13">
        <v>2.39</v>
      </c>
      <c r="D16" s="13">
        <v>48.22</v>
      </c>
      <c r="E16" s="13">
        <v>20.18</v>
      </c>
      <c r="F16" s="22">
        <v>21.33</v>
      </c>
      <c r="G16" s="45">
        <v>327</v>
      </c>
      <c r="H16" s="33">
        <v>3.9</v>
      </c>
      <c r="I16" s="33">
        <v>79.959999999999994</v>
      </c>
      <c r="J16" s="33">
        <v>30.27</v>
      </c>
      <c r="K16" s="39">
        <v>28.67</v>
      </c>
      <c r="L16" s="20">
        <v>370</v>
      </c>
      <c r="M16" s="13">
        <v>11.04</v>
      </c>
      <c r="N16" s="13">
        <v>80.19</v>
      </c>
      <c r="O16" s="13">
        <v>42.68</v>
      </c>
      <c r="P16" s="22">
        <v>42.68</v>
      </c>
      <c r="Q16" s="45">
        <v>371</v>
      </c>
      <c r="R16" s="33">
        <v>11.35</v>
      </c>
      <c r="S16" s="33">
        <v>75.03</v>
      </c>
      <c r="T16" s="33">
        <v>42.92</v>
      </c>
      <c r="U16" s="39">
        <v>42.84</v>
      </c>
      <c r="V16" s="20">
        <v>336</v>
      </c>
      <c r="W16" s="13">
        <v>11.37</v>
      </c>
      <c r="X16" s="13">
        <v>73.64</v>
      </c>
      <c r="Y16" s="13">
        <v>37.25</v>
      </c>
      <c r="Z16" s="22">
        <v>36.229999999999997</v>
      </c>
      <c r="AA16" s="45">
        <v>87</v>
      </c>
      <c r="AB16" s="33">
        <v>7.45</v>
      </c>
      <c r="AC16" s="33">
        <v>67.510000000000005</v>
      </c>
      <c r="AD16" s="33">
        <v>31.72</v>
      </c>
      <c r="AE16" s="39">
        <v>32.369999999999997</v>
      </c>
      <c r="AF16" s="20">
        <v>104</v>
      </c>
      <c r="AG16" s="13">
        <v>3.56</v>
      </c>
      <c r="AH16" s="13">
        <v>55.5</v>
      </c>
      <c r="AI16" s="13">
        <v>18.48</v>
      </c>
      <c r="AJ16" s="22">
        <v>17.850000000000001</v>
      </c>
      <c r="AK16" s="45">
        <v>157</v>
      </c>
      <c r="AL16" s="33">
        <v>18.7</v>
      </c>
      <c r="AM16" s="33">
        <v>95.55</v>
      </c>
      <c r="AN16" s="33">
        <v>49.05</v>
      </c>
      <c r="AO16" s="39">
        <v>47.02</v>
      </c>
      <c r="AP16" s="20">
        <v>41</v>
      </c>
      <c r="AQ16" s="13">
        <v>15.22</v>
      </c>
      <c r="AR16" s="13">
        <v>110.24</v>
      </c>
      <c r="AS16" s="13">
        <v>63.31</v>
      </c>
      <c r="AT16" s="22">
        <v>64.86</v>
      </c>
      <c r="AU16" s="45">
        <v>587</v>
      </c>
      <c r="AV16" s="33">
        <v>6.09</v>
      </c>
      <c r="AW16" s="33">
        <v>65.84</v>
      </c>
      <c r="AX16" s="33">
        <v>24.25</v>
      </c>
      <c r="AY16" s="39">
        <v>23.84</v>
      </c>
      <c r="AZ16" s="20">
        <v>154</v>
      </c>
      <c r="BA16" s="13">
        <v>2.52</v>
      </c>
      <c r="BB16" s="13">
        <v>44.4</v>
      </c>
      <c r="BC16" s="13">
        <v>16.149999999999999</v>
      </c>
      <c r="BD16" s="22">
        <v>14.36</v>
      </c>
      <c r="BE16" s="45">
        <v>36</v>
      </c>
      <c r="BF16" s="33">
        <v>4.38</v>
      </c>
      <c r="BG16" s="33">
        <v>43.67</v>
      </c>
      <c r="BH16" s="33">
        <v>21.99</v>
      </c>
      <c r="BI16" s="39">
        <v>21.51</v>
      </c>
      <c r="BJ16" s="20">
        <v>83</v>
      </c>
      <c r="BK16" s="13">
        <v>8.4700000000000006</v>
      </c>
      <c r="BL16" s="13">
        <v>46.95</v>
      </c>
      <c r="BM16" s="13">
        <v>24.23</v>
      </c>
      <c r="BN16" s="22">
        <v>23.17</v>
      </c>
      <c r="BO16" s="45">
        <v>47</v>
      </c>
      <c r="BP16" s="33">
        <v>9.4700000000000006</v>
      </c>
      <c r="BQ16" s="33">
        <v>44.45</v>
      </c>
      <c r="BR16" s="33">
        <v>26.71</v>
      </c>
      <c r="BS16" s="33">
        <v>28.29</v>
      </c>
      <c r="BT16" s="11">
        <v>77</v>
      </c>
      <c r="BU16" s="13">
        <v>7.1</v>
      </c>
      <c r="BV16" s="13">
        <v>44.77</v>
      </c>
      <c r="BW16" s="13">
        <v>24.53</v>
      </c>
      <c r="BX16" s="22">
        <v>25.29</v>
      </c>
    </row>
    <row r="17" spans="1:76" x14ac:dyDescent="0.25">
      <c r="A17" s="4" t="s">
        <v>15</v>
      </c>
      <c r="B17" s="20">
        <v>222</v>
      </c>
      <c r="C17" s="12">
        <v>0.03</v>
      </c>
      <c r="D17" s="12">
        <v>0.21</v>
      </c>
      <c r="E17" s="12">
        <v>0.09</v>
      </c>
      <c r="F17" s="21">
        <v>0.09</v>
      </c>
      <c r="G17" s="45">
        <v>364</v>
      </c>
      <c r="H17" s="32">
        <v>0.03</v>
      </c>
      <c r="I17" s="32">
        <v>0.31</v>
      </c>
      <c r="J17" s="32">
        <v>0.12</v>
      </c>
      <c r="K17" s="38">
        <v>0.11</v>
      </c>
      <c r="L17" s="20">
        <v>370</v>
      </c>
      <c r="M17" s="12">
        <v>0.06</v>
      </c>
      <c r="N17" s="12">
        <v>0.25</v>
      </c>
      <c r="O17" s="12">
        <v>0.14000000000000001</v>
      </c>
      <c r="P17" s="21">
        <v>0.14000000000000001</v>
      </c>
      <c r="Q17" s="45">
        <v>371</v>
      </c>
      <c r="R17" s="32">
        <v>0.04</v>
      </c>
      <c r="S17" s="32">
        <v>0.23</v>
      </c>
      <c r="T17" s="32">
        <v>0.13</v>
      </c>
      <c r="U17" s="38">
        <v>0.13</v>
      </c>
      <c r="V17" s="20">
        <v>337</v>
      </c>
      <c r="W17" s="12">
        <v>0.04</v>
      </c>
      <c r="X17" s="12">
        <v>0.24</v>
      </c>
      <c r="Y17" s="12">
        <v>0.11</v>
      </c>
      <c r="Z17" s="21">
        <v>0.09</v>
      </c>
      <c r="AA17" s="45">
        <v>89</v>
      </c>
      <c r="AB17" s="32">
        <v>0.04</v>
      </c>
      <c r="AC17" s="32">
        <v>0.23</v>
      </c>
      <c r="AD17" s="32">
        <v>0.11</v>
      </c>
      <c r="AE17" s="38">
        <v>0.11</v>
      </c>
      <c r="AF17" s="20">
        <v>105</v>
      </c>
      <c r="AG17" s="12">
        <v>0.02</v>
      </c>
      <c r="AH17" s="12">
        <v>0.19</v>
      </c>
      <c r="AI17" s="12">
        <v>0.09</v>
      </c>
      <c r="AJ17" s="21">
        <v>0.08</v>
      </c>
      <c r="AK17" s="45">
        <v>161</v>
      </c>
      <c r="AL17" s="32">
        <v>7.0000000000000007E-2</v>
      </c>
      <c r="AM17" s="32">
        <v>0.31</v>
      </c>
      <c r="AN17" s="32">
        <v>0.18</v>
      </c>
      <c r="AO17" s="38">
        <v>0.19</v>
      </c>
      <c r="AP17" s="20">
        <v>43</v>
      </c>
      <c r="AQ17" s="12">
        <v>0.08</v>
      </c>
      <c r="AR17" s="12">
        <v>0.33</v>
      </c>
      <c r="AS17" s="12">
        <v>0.18</v>
      </c>
      <c r="AT17" s="21">
        <v>0.18</v>
      </c>
      <c r="AU17" s="45">
        <v>599</v>
      </c>
      <c r="AV17" s="32">
        <v>0.03</v>
      </c>
      <c r="AW17" s="32">
        <v>0.21</v>
      </c>
      <c r="AX17" s="32">
        <v>0.08</v>
      </c>
      <c r="AY17" s="38">
        <v>7.0000000000000007E-2</v>
      </c>
      <c r="AZ17" s="20">
        <v>154</v>
      </c>
      <c r="BA17" s="12">
        <v>0.03</v>
      </c>
      <c r="BB17" s="12">
        <v>0.22</v>
      </c>
      <c r="BC17" s="12">
        <v>0.09</v>
      </c>
      <c r="BD17" s="21">
        <v>0.08</v>
      </c>
      <c r="BE17" s="45">
        <v>41</v>
      </c>
      <c r="BF17" s="32">
        <v>7.0000000000000007E-2</v>
      </c>
      <c r="BG17" s="32">
        <v>0.18</v>
      </c>
      <c r="BH17" s="32">
        <v>0.11</v>
      </c>
      <c r="BI17" s="38">
        <v>0.11</v>
      </c>
      <c r="BJ17" s="20">
        <v>161</v>
      </c>
      <c r="BK17" s="12">
        <v>0.04</v>
      </c>
      <c r="BL17" s="12">
        <v>0.27</v>
      </c>
      <c r="BM17" s="12">
        <v>0.11</v>
      </c>
      <c r="BN17" s="21">
        <v>0.11</v>
      </c>
      <c r="BO17" s="45">
        <v>47</v>
      </c>
      <c r="BP17" s="32">
        <v>0.04</v>
      </c>
      <c r="BQ17" s="32">
        <v>0.22</v>
      </c>
      <c r="BR17" s="32">
        <v>0.1</v>
      </c>
      <c r="BS17" s="32">
        <v>0.1</v>
      </c>
      <c r="BT17" s="11">
        <v>77</v>
      </c>
      <c r="BU17" s="12">
        <v>0.03</v>
      </c>
      <c r="BV17" s="12">
        <v>0.14000000000000001</v>
      </c>
      <c r="BW17" s="12">
        <v>7.0000000000000007E-2</v>
      </c>
      <c r="BX17" s="21">
        <v>0.06</v>
      </c>
    </row>
    <row r="18" spans="1:76" x14ac:dyDescent="0.25">
      <c r="A18" s="4" t="s">
        <v>16</v>
      </c>
      <c r="B18" s="20">
        <v>221</v>
      </c>
      <c r="C18" s="14" t="s">
        <v>280</v>
      </c>
      <c r="D18" s="14" t="s">
        <v>285</v>
      </c>
      <c r="E18" s="14" t="s">
        <v>286</v>
      </c>
      <c r="F18" s="24" t="s">
        <v>122</v>
      </c>
      <c r="G18" s="45">
        <v>350</v>
      </c>
      <c r="H18" s="34" t="s">
        <v>289</v>
      </c>
      <c r="I18" s="34" t="s">
        <v>293</v>
      </c>
      <c r="J18" s="34" t="s">
        <v>294</v>
      </c>
      <c r="K18" s="41" t="s">
        <v>123</v>
      </c>
      <c r="L18" s="20">
        <v>352</v>
      </c>
      <c r="M18" s="14" t="s">
        <v>297</v>
      </c>
      <c r="N18" s="14" t="s">
        <v>302</v>
      </c>
      <c r="O18" s="14" t="s">
        <v>303</v>
      </c>
      <c r="P18" s="24" t="s">
        <v>124</v>
      </c>
      <c r="Q18" s="45">
        <v>360</v>
      </c>
      <c r="R18" s="34" t="s">
        <v>306</v>
      </c>
      <c r="S18" s="34" t="s">
        <v>311</v>
      </c>
      <c r="T18" s="34" t="s">
        <v>312</v>
      </c>
      <c r="U18" s="41" t="s">
        <v>125</v>
      </c>
      <c r="V18" s="20">
        <v>317</v>
      </c>
      <c r="W18" s="14" t="s">
        <v>317</v>
      </c>
      <c r="X18" s="14" t="s">
        <v>318</v>
      </c>
      <c r="Y18" s="14" t="s">
        <v>323</v>
      </c>
      <c r="Z18" s="24" t="s">
        <v>126</v>
      </c>
      <c r="AA18" s="45">
        <v>88</v>
      </c>
      <c r="AB18" s="34" t="s">
        <v>324</v>
      </c>
      <c r="AC18" s="34" t="s">
        <v>329</v>
      </c>
      <c r="AD18" s="34" t="s">
        <v>330</v>
      </c>
      <c r="AE18" s="41" t="s">
        <v>123</v>
      </c>
      <c r="AF18" s="20">
        <v>105</v>
      </c>
      <c r="AG18" s="14" t="s">
        <v>332</v>
      </c>
      <c r="AH18" s="14" t="s">
        <v>337</v>
      </c>
      <c r="AI18" s="14" t="s">
        <v>338</v>
      </c>
      <c r="AJ18" s="24" t="s">
        <v>127</v>
      </c>
      <c r="AK18" s="45">
        <v>145</v>
      </c>
      <c r="AL18" s="34" t="s">
        <v>343</v>
      </c>
      <c r="AM18" s="34" t="s">
        <v>344</v>
      </c>
      <c r="AN18" s="30" t="s">
        <v>348</v>
      </c>
      <c r="AO18" s="41" t="s">
        <v>128</v>
      </c>
      <c r="AP18" s="20">
        <v>33</v>
      </c>
      <c r="AQ18" s="14" t="s">
        <v>349</v>
      </c>
      <c r="AR18" s="14" t="s">
        <v>354</v>
      </c>
      <c r="AS18" s="14" t="s">
        <v>239</v>
      </c>
      <c r="AT18" s="24" t="s">
        <v>129</v>
      </c>
      <c r="AU18" s="45">
        <v>582</v>
      </c>
      <c r="AV18" s="34" t="s">
        <v>357</v>
      </c>
      <c r="AW18" s="34" t="s">
        <v>362</v>
      </c>
      <c r="AX18" s="34" t="s">
        <v>363</v>
      </c>
      <c r="AY18" s="41" t="s">
        <v>130</v>
      </c>
      <c r="AZ18" s="20">
        <v>153</v>
      </c>
      <c r="BA18" s="14" t="s">
        <v>366</v>
      </c>
      <c r="BB18" s="14" t="s">
        <v>371</v>
      </c>
      <c r="BC18" s="14" t="s">
        <v>134</v>
      </c>
      <c r="BD18" s="24" t="s">
        <v>131</v>
      </c>
      <c r="BE18" s="45">
        <v>40</v>
      </c>
      <c r="BF18" s="34" t="s">
        <v>374</v>
      </c>
      <c r="BG18" s="34" t="s">
        <v>379</v>
      </c>
      <c r="BH18" s="34" t="s">
        <v>364</v>
      </c>
      <c r="BI18" s="41" t="s">
        <v>132</v>
      </c>
      <c r="BJ18" s="20">
        <v>137</v>
      </c>
      <c r="BK18" s="14" t="s">
        <v>383</v>
      </c>
      <c r="BL18" s="14" t="s">
        <v>384</v>
      </c>
      <c r="BM18" s="14" t="s">
        <v>389</v>
      </c>
      <c r="BN18" s="24" t="s">
        <v>133</v>
      </c>
      <c r="BO18" s="45">
        <v>47</v>
      </c>
      <c r="BP18" s="34" t="s">
        <v>391</v>
      </c>
      <c r="BQ18" s="34" t="s">
        <v>392</v>
      </c>
      <c r="BR18" s="34" t="s">
        <v>397</v>
      </c>
      <c r="BS18" s="34" t="s">
        <v>134</v>
      </c>
      <c r="BT18" s="11">
        <v>77</v>
      </c>
      <c r="BU18" s="14" t="s">
        <v>399</v>
      </c>
      <c r="BV18" s="14" t="s">
        <v>400</v>
      </c>
      <c r="BW18" s="14" t="s">
        <v>405</v>
      </c>
      <c r="BX18" s="24" t="s">
        <v>135</v>
      </c>
    </row>
    <row r="19" spans="1:76" x14ac:dyDescent="0.25">
      <c r="A19" s="4" t="s">
        <v>17</v>
      </c>
      <c r="B19" s="20">
        <v>219</v>
      </c>
      <c r="C19" s="14" t="s">
        <v>281</v>
      </c>
      <c r="D19" s="14" t="s">
        <v>284</v>
      </c>
      <c r="E19" s="14" t="s">
        <v>287</v>
      </c>
      <c r="F19" s="24" t="s">
        <v>166</v>
      </c>
      <c r="G19" s="45">
        <v>354</v>
      </c>
      <c r="H19" s="34" t="s">
        <v>290</v>
      </c>
      <c r="I19" s="34" t="s">
        <v>292</v>
      </c>
      <c r="J19" s="34" t="s">
        <v>295</v>
      </c>
      <c r="K19" s="41" t="s">
        <v>167</v>
      </c>
      <c r="L19" s="20">
        <v>346</v>
      </c>
      <c r="M19" s="14" t="s">
        <v>298</v>
      </c>
      <c r="N19" s="14" t="s">
        <v>301</v>
      </c>
      <c r="O19" s="14" t="s">
        <v>304</v>
      </c>
      <c r="P19" s="24" t="s">
        <v>168</v>
      </c>
      <c r="Q19" s="45">
        <v>362</v>
      </c>
      <c r="R19" s="34" t="s">
        <v>307</v>
      </c>
      <c r="S19" s="34" t="s">
        <v>310</v>
      </c>
      <c r="T19" s="34" t="s">
        <v>313</v>
      </c>
      <c r="U19" s="41" t="s">
        <v>169</v>
      </c>
      <c r="V19" s="20">
        <v>327</v>
      </c>
      <c r="W19" s="14" t="s">
        <v>316</v>
      </c>
      <c r="X19" s="14" t="s">
        <v>319</v>
      </c>
      <c r="Y19" s="14" t="s">
        <v>322</v>
      </c>
      <c r="Z19" s="24" t="s">
        <v>170</v>
      </c>
      <c r="AA19" s="45">
        <v>88</v>
      </c>
      <c r="AB19" s="34" t="s">
        <v>325</v>
      </c>
      <c r="AC19" s="34" t="s">
        <v>328</v>
      </c>
      <c r="AD19" s="34" t="s">
        <v>331</v>
      </c>
      <c r="AE19" s="41" t="s">
        <v>171</v>
      </c>
      <c r="AF19" s="20">
        <v>104</v>
      </c>
      <c r="AG19" s="14" t="s">
        <v>333</v>
      </c>
      <c r="AH19" s="14" t="s">
        <v>336</v>
      </c>
      <c r="AI19" s="14" t="s">
        <v>339</v>
      </c>
      <c r="AJ19" s="24" t="s">
        <v>172</v>
      </c>
      <c r="AK19" s="45">
        <v>152</v>
      </c>
      <c r="AL19" s="34" t="s">
        <v>342</v>
      </c>
      <c r="AM19" s="34" t="s">
        <v>345</v>
      </c>
      <c r="AN19" s="34" t="s">
        <v>347</v>
      </c>
      <c r="AO19" s="41" t="s">
        <v>173</v>
      </c>
      <c r="AP19" s="20">
        <v>41</v>
      </c>
      <c r="AQ19" s="14" t="s">
        <v>350</v>
      </c>
      <c r="AR19" s="14" t="s">
        <v>353</v>
      </c>
      <c r="AS19" s="14" t="s">
        <v>355</v>
      </c>
      <c r="AT19" s="24" t="s">
        <v>174</v>
      </c>
      <c r="AU19" s="45">
        <v>591</v>
      </c>
      <c r="AV19" s="34" t="s">
        <v>358</v>
      </c>
      <c r="AW19" s="34" t="s">
        <v>361</v>
      </c>
      <c r="AX19" s="34" t="s">
        <v>364</v>
      </c>
      <c r="AY19" s="41" t="s">
        <v>175</v>
      </c>
      <c r="AZ19" s="20">
        <v>153</v>
      </c>
      <c r="BA19" s="14" t="s">
        <v>367</v>
      </c>
      <c r="BB19" s="14" t="s">
        <v>370</v>
      </c>
      <c r="BC19" s="14" t="s">
        <v>372</v>
      </c>
      <c r="BD19" s="24" t="s">
        <v>176</v>
      </c>
      <c r="BE19" s="45">
        <v>41</v>
      </c>
      <c r="BF19" s="34" t="s">
        <v>375</v>
      </c>
      <c r="BG19" s="34" t="s">
        <v>378</v>
      </c>
      <c r="BH19" s="34" t="s">
        <v>380</v>
      </c>
      <c r="BI19" s="41" t="s">
        <v>177</v>
      </c>
      <c r="BJ19" s="20">
        <v>155</v>
      </c>
      <c r="BK19" s="14" t="s">
        <v>382</v>
      </c>
      <c r="BL19" s="14" t="s">
        <v>385</v>
      </c>
      <c r="BM19" s="14" t="s">
        <v>388</v>
      </c>
      <c r="BN19" s="24" t="s">
        <v>170</v>
      </c>
      <c r="BO19" s="45">
        <v>47</v>
      </c>
      <c r="BP19" s="34" t="s">
        <v>390</v>
      </c>
      <c r="BQ19" s="34" t="s">
        <v>393</v>
      </c>
      <c r="BR19" s="34" t="s">
        <v>396</v>
      </c>
      <c r="BS19" s="34" t="s">
        <v>178</v>
      </c>
      <c r="BT19" s="11">
        <v>77</v>
      </c>
      <c r="BU19" s="14" t="s">
        <v>398</v>
      </c>
      <c r="BV19" s="14" t="s">
        <v>401</v>
      </c>
      <c r="BW19" s="14" t="s">
        <v>404</v>
      </c>
      <c r="BX19" s="24" t="s">
        <v>179</v>
      </c>
    </row>
    <row r="20" spans="1:76" x14ac:dyDescent="0.25">
      <c r="A20" s="4" t="s">
        <v>18</v>
      </c>
      <c r="B20" s="20">
        <v>221</v>
      </c>
      <c r="C20" s="14" t="s">
        <v>282</v>
      </c>
      <c r="D20" s="14" t="s">
        <v>283</v>
      </c>
      <c r="E20" s="14" t="s">
        <v>288</v>
      </c>
      <c r="F20" s="24" t="s">
        <v>223</v>
      </c>
      <c r="G20" s="45">
        <v>339</v>
      </c>
      <c r="H20" s="34" t="s">
        <v>291</v>
      </c>
      <c r="I20" s="34" t="s">
        <v>292</v>
      </c>
      <c r="J20" s="34" t="s">
        <v>296</v>
      </c>
      <c r="K20" s="41" t="s">
        <v>222</v>
      </c>
      <c r="L20" s="20">
        <v>339</v>
      </c>
      <c r="M20" s="14" t="s">
        <v>299</v>
      </c>
      <c r="N20" s="14" t="s">
        <v>300</v>
      </c>
      <c r="O20" s="14" t="s">
        <v>305</v>
      </c>
      <c r="P20" s="24" t="s">
        <v>221</v>
      </c>
      <c r="Q20" s="45">
        <v>353</v>
      </c>
      <c r="R20" s="34" t="s">
        <v>308</v>
      </c>
      <c r="S20" s="34" t="s">
        <v>309</v>
      </c>
      <c r="T20" s="34" t="s">
        <v>314</v>
      </c>
      <c r="U20" s="41" t="s">
        <v>220</v>
      </c>
      <c r="V20" s="20">
        <v>316</v>
      </c>
      <c r="W20" s="14" t="s">
        <v>315</v>
      </c>
      <c r="X20" s="14" t="s">
        <v>320</v>
      </c>
      <c r="Y20" s="14" t="s">
        <v>321</v>
      </c>
      <c r="Z20" s="24" t="s">
        <v>219</v>
      </c>
      <c r="AA20" s="45">
        <v>87</v>
      </c>
      <c r="AB20" s="34" t="s">
        <v>326</v>
      </c>
      <c r="AC20" s="34" t="s">
        <v>327</v>
      </c>
      <c r="AD20" s="34" t="s">
        <v>324</v>
      </c>
      <c r="AE20" s="41" t="s">
        <v>218</v>
      </c>
      <c r="AF20" s="20">
        <v>105</v>
      </c>
      <c r="AG20" s="14" t="s">
        <v>334</v>
      </c>
      <c r="AH20" s="14" t="s">
        <v>335</v>
      </c>
      <c r="AI20" s="14" t="s">
        <v>340</v>
      </c>
      <c r="AJ20" s="24" t="s">
        <v>217</v>
      </c>
      <c r="AK20" s="45">
        <v>131</v>
      </c>
      <c r="AL20" s="34" t="s">
        <v>341</v>
      </c>
      <c r="AM20" s="34" t="s">
        <v>346</v>
      </c>
      <c r="AN20" s="34" t="s">
        <v>259</v>
      </c>
      <c r="AO20" s="41" t="s">
        <v>216</v>
      </c>
      <c r="AP20" s="20">
        <v>39</v>
      </c>
      <c r="AQ20" s="14" t="s">
        <v>351</v>
      </c>
      <c r="AR20" s="14" t="s">
        <v>352</v>
      </c>
      <c r="AS20" s="14" t="s">
        <v>356</v>
      </c>
      <c r="AT20" s="24" t="s">
        <v>127</v>
      </c>
      <c r="AU20" s="45">
        <v>560</v>
      </c>
      <c r="AV20" s="34" t="s">
        <v>359</v>
      </c>
      <c r="AW20" s="34" t="s">
        <v>360</v>
      </c>
      <c r="AX20" s="34" t="s">
        <v>365</v>
      </c>
      <c r="AY20" s="41" t="s">
        <v>215</v>
      </c>
      <c r="AZ20" s="20">
        <v>154</v>
      </c>
      <c r="BA20" s="14" t="s">
        <v>368</v>
      </c>
      <c r="BB20" s="14" t="s">
        <v>369</v>
      </c>
      <c r="BC20" s="14" t="s">
        <v>373</v>
      </c>
      <c r="BD20" s="24" t="s">
        <v>214</v>
      </c>
      <c r="BE20" s="45">
        <v>40</v>
      </c>
      <c r="BF20" s="34" t="s">
        <v>376</v>
      </c>
      <c r="BG20" s="34" t="s">
        <v>377</v>
      </c>
      <c r="BH20" s="34" t="s">
        <v>381</v>
      </c>
      <c r="BI20" s="41" t="s">
        <v>213</v>
      </c>
      <c r="BJ20" s="20">
        <v>82</v>
      </c>
      <c r="BK20" s="14" t="s">
        <v>357</v>
      </c>
      <c r="BL20" s="14" t="s">
        <v>386</v>
      </c>
      <c r="BM20" s="14" t="s">
        <v>387</v>
      </c>
      <c r="BN20" s="24" t="s">
        <v>212</v>
      </c>
      <c r="BO20" s="45">
        <v>47</v>
      </c>
      <c r="BP20" s="34" t="s">
        <v>376</v>
      </c>
      <c r="BQ20" s="34" t="s">
        <v>394</v>
      </c>
      <c r="BR20" s="34" t="s">
        <v>395</v>
      </c>
      <c r="BS20" s="34" t="s">
        <v>211</v>
      </c>
      <c r="BT20" s="11">
        <v>77</v>
      </c>
      <c r="BU20" s="14" t="s">
        <v>357</v>
      </c>
      <c r="BV20" s="14" t="s">
        <v>402</v>
      </c>
      <c r="BW20" s="14" t="s">
        <v>403</v>
      </c>
      <c r="BX20" s="24" t="s">
        <v>210</v>
      </c>
    </row>
    <row r="21" spans="1:76" s="6" customFormat="1" x14ac:dyDescent="0.25">
      <c r="A21" s="50" t="s">
        <v>19</v>
      </c>
      <c r="B21" s="18">
        <v>221</v>
      </c>
      <c r="C21" s="10">
        <v>1669</v>
      </c>
      <c r="D21" s="10">
        <v>9699</v>
      </c>
      <c r="E21" s="10">
        <v>4543.6000000000004</v>
      </c>
      <c r="F21" s="19">
        <v>4514</v>
      </c>
      <c r="G21" s="44">
        <v>353</v>
      </c>
      <c r="H21" s="31">
        <v>471</v>
      </c>
      <c r="I21" s="31">
        <v>13408</v>
      </c>
      <c r="J21" s="31">
        <v>3775.11</v>
      </c>
      <c r="K21" s="37">
        <v>3625</v>
      </c>
      <c r="L21" s="18">
        <v>369</v>
      </c>
      <c r="M21" s="10">
        <v>976</v>
      </c>
      <c r="N21" s="10">
        <v>17731</v>
      </c>
      <c r="O21" s="10">
        <v>5895.06</v>
      </c>
      <c r="P21" s="19">
        <v>5727</v>
      </c>
      <c r="Q21" s="44">
        <v>371</v>
      </c>
      <c r="R21" s="31">
        <v>1651</v>
      </c>
      <c r="S21" s="31">
        <v>16014</v>
      </c>
      <c r="T21" s="31">
        <v>5748.62</v>
      </c>
      <c r="U21" s="37">
        <v>5517</v>
      </c>
      <c r="V21" s="18">
        <v>337</v>
      </c>
      <c r="W21" s="10">
        <v>904</v>
      </c>
      <c r="X21" s="10">
        <v>16453</v>
      </c>
      <c r="Y21" s="10">
        <v>5414.74</v>
      </c>
      <c r="Z21" s="19">
        <v>4971</v>
      </c>
      <c r="AA21" s="44">
        <v>86</v>
      </c>
      <c r="AB21" s="31">
        <v>1498</v>
      </c>
      <c r="AC21" s="31">
        <v>8791</v>
      </c>
      <c r="AD21" s="31">
        <v>4821.6899999999996</v>
      </c>
      <c r="AE21" s="37">
        <v>4869</v>
      </c>
      <c r="AF21" s="18">
        <v>104</v>
      </c>
      <c r="AG21" s="10">
        <v>1931</v>
      </c>
      <c r="AH21" s="10">
        <v>6059</v>
      </c>
      <c r="AI21" s="10">
        <v>4033.19</v>
      </c>
      <c r="AJ21" s="19">
        <v>4156.5</v>
      </c>
      <c r="AK21" s="44">
        <v>159</v>
      </c>
      <c r="AL21" s="31">
        <v>1443</v>
      </c>
      <c r="AM21" s="31">
        <v>33333</v>
      </c>
      <c r="AN21" s="31">
        <v>4984.58</v>
      </c>
      <c r="AO21" s="37">
        <v>4673</v>
      </c>
      <c r="AP21" s="18">
        <v>37</v>
      </c>
      <c r="AQ21" s="10">
        <v>818</v>
      </c>
      <c r="AR21" s="10">
        <v>11778</v>
      </c>
      <c r="AS21" s="10">
        <v>5357.89</v>
      </c>
      <c r="AT21" s="19">
        <v>5205</v>
      </c>
      <c r="AU21" s="44">
        <v>596</v>
      </c>
      <c r="AV21" s="31">
        <v>1006</v>
      </c>
      <c r="AW21" s="31">
        <v>11368</v>
      </c>
      <c r="AX21" s="31">
        <v>4449.58</v>
      </c>
      <c r="AY21" s="37">
        <v>4281</v>
      </c>
      <c r="AZ21" s="18">
        <v>154</v>
      </c>
      <c r="BA21" s="10">
        <v>928</v>
      </c>
      <c r="BB21" s="10">
        <v>7598</v>
      </c>
      <c r="BC21" s="10">
        <v>4025.03</v>
      </c>
      <c r="BD21" s="19">
        <v>3995</v>
      </c>
      <c r="BE21" s="44">
        <v>40</v>
      </c>
      <c r="BF21" s="31">
        <v>764</v>
      </c>
      <c r="BG21" s="31">
        <v>7596</v>
      </c>
      <c r="BH21" s="31">
        <v>3121.58</v>
      </c>
      <c r="BI21" s="37">
        <v>2872.5</v>
      </c>
      <c r="BJ21" s="18">
        <v>153</v>
      </c>
      <c r="BK21" s="10">
        <v>694</v>
      </c>
      <c r="BL21" s="10">
        <v>12230</v>
      </c>
      <c r="BM21" s="10">
        <v>4563.1000000000004</v>
      </c>
      <c r="BN21" s="19">
        <v>4279</v>
      </c>
      <c r="BO21" s="44">
        <v>47</v>
      </c>
      <c r="BP21" s="31">
        <v>2485</v>
      </c>
      <c r="BQ21" s="31">
        <v>7770</v>
      </c>
      <c r="BR21" s="31">
        <v>4578.91</v>
      </c>
      <c r="BS21" s="31">
        <v>4674</v>
      </c>
      <c r="BT21" s="10">
        <v>77</v>
      </c>
      <c r="BU21" s="10">
        <v>2765</v>
      </c>
      <c r="BV21" s="10">
        <v>8242</v>
      </c>
      <c r="BW21" s="10">
        <v>4958.32</v>
      </c>
      <c r="BX21" s="19">
        <v>4949</v>
      </c>
    </row>
    <row r="22" spans="1:76" x14ac:dyDescent="0.25">
      <c r="A22" s="51" t="s">
        <v>21</v>
      </c>
      <c r="B22" s="20">
        <v>222</v>
      </c>
      <c r="C22" s="12">
        <v>0.27</v>
      </c>
      <c r="D22" s="12">
        <v>0.59</v>
      </c>
      <c r="E22" s="12">
        <v>0.42</v>
      </c>
      <c r="F22" s="21">
        <v>0.41</v>
      </c>
      <c r="G22" s="45">
        <v>360</v>
      </c>
      <c r="H22" s="32">
        <v>0.16</v>
      </c>
      <c r="I22" s="32">
        <v>0.57999999999999996</v>
      </c>
      <c r="J22" s="32">
        <v>0.38</v>
      </c>
      <c r="K22" s="38">
        <v>0.39</v>
      </c>
      <c r="L22" s="20">
        <v>370</v>
      </c>
      <c r="M22" s="12">
        <v>0.22</v>
      </c>
      <c r="N22" s="12">
        <v>0.57999999999999996</v>
      </c>
      <c r="O22" s="12">
        <v>0.4</v>
      </c>
      <c r="P22" s="21">
        <v>0.39</v>
      </c>
      <c r="Q22" s="45">
        <v>371</v>
      </c>
      <c r="R22" s="32">
        <v>0.16</v>
      </c>
      <c r="S22" s="32">
        <v>0.59</v>
      </c>
      <c r="T22" s="32">
        <v>0.37</v>
      </c>
      <c r="U22" s="38">
        <v>0.37</v>
      </c>
      <c r="V22" s="20">
        <v>337</v>
      </c>
      <c r="W22" s="12">
        <v>0.22</v>
      </c>
      <c r="X22" s="12">
        <v>0.55000000000000004</v>
      </c>
      <c r="Y22" s="12">
        <v>0.38</v>
      </c>
      <c r="Z22" s="21">
        <v>0.38</v>
      </c>
      <c r="AA22" s="45">
        <v>86</v>
      </c>
      <c r="AB22" s="32">
        <v>0.26</v>
      </c>
      <c r="AC22" s="32">
        <v>0.6</v>
      </c>
      <c r="AD22" s="32">
        <v>0.39</v>
      </c>
      <c r="AE22" s="38">
        <v>0.39</v>
      </c>
      <c r="AF22" s="20">
        <v>104</v>
      </c>
      <c r="AG22" s="12">
        <v>0.3</v>
      </c>
      <c r="AH22" s="12">
        <v>0.56999999999999995</v>
      </c>
      <c r="AI22" s="12">
        <v>0.42</v>
      </c>
      <c r="AJ22" s="21">
        <v>0.42</v>
      </c>
      <c r="AK22" s="45">
        <v>160</v>
      </c>
      <c r="AL22" s="32">
        <v>0.18</v>
      </c>
      <c r="AM22" s="32">
        <v>0.59</v>
      </c>
      <c r="AN22" s="32">
        <v>0.32</v>
      </c>
      <c r="AO22" s="38">
        <v>0.31</v>
      </c>
      <c r="AP22" s="20">
        <v>38</v>
      </c>
      <c r="AQ22" s="12">
        <v>7.0000000000000007E-2</v>
      </c>
      <c r="AR22" s="12">
        <v>0.55000000000000004</v>
      </c>
      <c r="AS22" s="12">
        <v>0.31</v>
      </c>
      <c r="AT22" s="21">
        <v>0.32</v>
      </c>
      <c r="AU22" s="45">
        <v>597</v>
      </c>
      <c r="AV22" s="32">
        <v>0.15</v>
      </c>
      <c r="AW22" s="32">
        <v>0.62</v>
      </c>
      <c r="AX22" s="32">
        <v>0.44</v>
      </c>
      <c r="AY22" s="38">
        <v>0.44</v>
      </c>
      <c r="AZ22" s="20">
        <v>154</v>
      </c>
      <c r="BA22" s="12">
        <v>0.27</v>
      </c>
      <c r="BB22" s="12">
        <v>0.62</v>
      </c>
      <c r="BC22" s="12">
        <v>0.44</v>
      </c>
      <c r="BD22" s="21">
        <v>0.44</v>
      </c>
      <c r="BE22" s="45">
        <v>41</v>
      </c>
      <c r="BF22" s="32">
        <v>0.2</v>
      </c>
      <c r="BG22" s="32">
        <v>0.44</v>
      </c>
      <c r="BH22" s="32">
        <v>0.35</v>
      </c>
      <c r="BI22" s="38">
        <v>0.35</v>
      </c>
      <c r="BJ22" s="20">
        <v>159</v>
      </c>
      <c r="BK22" s="12">
        <v>0.16</v>
      </c>
      <c r="BL22" s="12">
        <v>0.62</v>
      </c>
      <c r="BM22" s="12">
        <v>0.43</v>
      </c>
      <c r="BN22" s="21">
        <v>0.44</v>
      </c>
      <c r="BO22" s="45">
        <v>47</v>
      </c>
      <c r="BP22" s="32">
        <v>0.27</v>
      </c>
      <c r="BQ22" s="32">
        <v>0.49</v>
      </c>
      <c r="BR22" s="32">
        <v>0.39</v>
      </c>
      <c r="BS22" s="32">
        <v>0.39</v>
      </c>
      <c r="BT22" s="11">
        <v>77</v>
      </c>
      <c r="BU22" s="12">
        <v>0.33</v>
      </c>
      <c r="BV22" s="12">
        <v>0.6</v>
      </c>
      <c r="BW22" s="12">
        <v>0.44</v>
      </c>
      <c r="BX22" s="21">
        <v>0.43</v>
      </c>
    </row>
    <row r="23" spans="1:76" x14ac:dyDescent="0.25">
      <c r="A23" s="51" t="s">
        <v>20</v>
      </c>
      <c r="B23" s="20">
        <v>222</v>
      </c>
      <c r="C23" s="12">
        <v>0.26</v>
      </c>
      <c r="D23" s="12">
        <v>0.6</v>
      </c>
      <c r="E23" s="12">
        <v>0.47</v>
      </c>
      <c r="F23" s="21">
        <v>0.48</v>
      </c>
      <c r="G23" s="45">
        <v>361</v>
      </c>
      <c r="H23" s="32">
        <v>0.09</v>
      </c>
      <c r="I23" s="32">
        <v>0.56999999999999995</v>
      </c>
      <c r="J23" s="32">
        <v>0.35</v>
      </c>
      <c r="K23" s="38">
        <v>0.36</v>
      </c>
      <c r="L23" s="20">
        <v>370</v>
      </c>
      <c r="M23" s="12">
        <v>0.12</v>
      </c>
      <c r="N23" s="12">
        <v>0.53</v>
      </c>
      <c r="O23" s="12">
        <v>0.39</v>
      </c>
      <c r="P23" s="21">
        <v>0.4</v>
      </c>
      <c r="Q23" s="45">
        <v>371</v>
      </c>
      <c r="R23" s="32">
        <v>0.17</v>
      </c>
      <c r="S23" s="32">
        <v>0.62</v>
      </c>
      <c r="T23" s="32">
        <v>0.41</v>
      </c>
      <c r="U23" s="38">
        <v>0.42</v>
      </c>
      <c r="V23" s="20">
        <v>337</v>
      </c>
      <c r="W23" s="12">
        <v>0.15</v>
      </c>
      <c r="X23" s="12">
        <v>0.57999999999999996</v>
      </c>
      <c r="Y23" s="12">
        <v>0.38</v>
      </c>
      <c r="Z23" s="21">
        <v>0.39</v>
      </c>
      <c r="AA23" s="45">
        <v>86</v>
      </c>
      <c r="AB23" s="32">
        <v>0.18</v>
      </c>
      <c r="AC23" s="32">
        <v>0.55000000000000004</v>
      </c>
      <c r="AD23" s="32">
        <v>0.4</v>
      </c>
      <c r="AE23" s="38">
        <v>0.41</v>
      </c>
      <c r="AF23" s="20">
        <v>104</v>
      </c>
      <c r="AG23" s="12">
        <v>0.3</v>
      </c>
      <c r="AH23" s="12">
        <v>0.56000000000000005</v>
      </c>
      <c r="AI23" s="12">
        <v>0.47</v>
      </c>
      <c r="AJ23" s="21">
        <v>0.48</v>
      </c>
      <c r="AK23" s="45">
        <v>161</v>
      </c>
      <c r="AL23" s="32">
        <v>7.0000000000000007E-2</v>
      </c>
      <c r="AM23" s="32">
        <v>0.56000000000000005</v>
      </c>
      <c r="AN23" s="32">
        <v>0.34</v>
      </c>
      <c r="AO23" s="38">
        <v>0.35</v>
      </c>
      <c r="AP23" s="20">
        <v>38</v>
      </c>
      <c r="AQ23" s="12">
        <v>0.04</v>
      </c>
      <c r="AR23" s="12">
        <v>0.49</v>
      </c>
      <c r="AS23" s="12">
        <v>0.27</v>
      </c>
      <c r="AT23" s="21">
        <v>0.28000000000000003</v>
      </c>
      <c r="AU23" s="45">
        <v>597</v>
      </c>
      <c r="AV23" s="32">
        <v>0.03</v>
      </c>
      <c r="AW23" s="32">
        <v>0.62</v>
      </c>
      <c r="AX23" s="32">
        <v>0.44</v>
      </c>
      <c r="AY23" s="38">
        <v>0.46</v>
      </c>
      <c r="AZ23" s="20">
        <v>154</v>
      </c>
      <c r="BA23" s="12">
        <v>0.28999999999999998</v>
      </c>
      <c r="BB23" s="12">
        <v>0.65</v>
      </c>
      <c r="BC23" s="12">
        <v>0.49</v>
      </c>
      <c r="BD23" s="21">
        <v>0.49</v>
      </c>
      <c r="BE23" s="45">
        <v>41</v>
      </c>
      <c r="BF23" s="32">
        <v>0.08</v>
      </c>
      <c r="BG23" s="32">
        <v>0.49</v>
      </c>
      <c r="BH23" s="32">
        <v>0.38</v>
      </c>
      <c r="BI23" s="38">
        <v>0.4</v>
      </c>
      <c r="BJ23" s="20">
        <v>160</v>
      </c>
      <c r="BK23" s="12">
        <v>0.06</v>
      </c>
      <c r="BL23" s="12">
        <v>0.55000000000000004</v>
      </c>
      <c r="BM23" s="12">
        <v>0.32</v>
      </c>
      <c r="BN23" s="21">
        <v>0.33</v>
      </c>
      <c r="BO23" s="45">
        <v>47</v>
      </c>
      <c r="BP23" s="32">
        <v>0.23</v>
      </c>
      <c r="BQ23" s="32">
        <v>0.57999999999999996</v>
      </c>
      <c r="BR23" s="32">
        <v>0.44</v>
      </c>
      <c r="BS23" s="32">
        <v>0.45</v>
      </c>
      <c r="BT23" s="11">
        <v>77</v>
      </c>
      <c r="BU23" s="12">
        <v>0.38</v>
      </c>
      <c r="BV23" s="12">
        <v>0.57999999999999996</v>
      </c>
      <c r="BW23" s="12">
        <v>0.49</v>
      </c>
      <c r="BX23" s="21">
        <v>0.49</v>
      </c>
    </row>
    <row r="24" spans="1:76" x14ac:dyDescent="0.25">
      <c r="A24" s="4" t="s">
        <v>22</v>
      </c>
      <c r="B24" s="20">
        <v>222</v>
      </c>
      <c r="C24" s="12">
        <v>0.5</v>
      </c>
      <c r="D24" s="12">
        <v>0.99</v>
      </c>
      <c r="E24" s="12">
        <v>0.9</v>
      </c>
      <c r="F24" s="21">
        <v>0.91</v>
      </c>
      <c r="G24" s="45">
        <v>345</v>
      </c>
      <c r="H24" s="32">
        <v>0.26</v>
      </c>
      <c r="I24" s="32">
        <v>1</v>
      </c>
      <c r="J24" s="32">
        <v>0.86</v>
      </c>
      <c r="K24" s="38">
        <v>0.87</v>
      </c>
      <c r="L24" s="20">
        <v>365</v>
      </c>
      <c r="M24" s="12">
        <v>0.4</v>
      </c>
      <c r="N24" s="12">
        <v>0.98</v>
      </c>
      <c r="O24" s="12">
        <v>0.85</v>
      </c>
      <c r="P24" s="21">
        <v>0.86</v>
      </c>
      <c r="Q24" s="45">
        <v>360</v>
      </c>
      <c r="R24" s="32">
        <v>0.65</v>
      </c>
      <c r="S24" s="32">
        <v>1</v>
      </c>
      <c r="T24" s="32">
        <v>0.9</v>
      </c>
      <c r="U24" s="38">
        <v>0.91</v>
      </c>
      <c r="V24" s="20">
        <v>337</v>
      </c>
      <c r="W24" s="12">
        <v>0.62</v>
      </c>
      <c r="X24" s="12">
        <v>1</v>
      </c>
      <c r="Y24" s="12">
        <v>0.91</v>
      </c>
      <c r="Z24" s="21">
        <v>0.92</v>
      </c>
      <c r="AA24" s="45">
        <v>89</v>
      </c>
      <c r="AB24" s="32">
        <v>0.45</v>
      </c>
      <c r="AC24" s="32">
        <v>0.97</v>
      </c>
      <c r="AD24" s="32">
        <v>0.85</v>
      </c>
      <c r="AE24" s="38">
        <v>0.86</v>
      </c>
      <c r="AF24" s="20">
        <v>103</v>
      </c>
      <c r="AG24" s="12">
        <v>0.68</v>
      </c>
      <c r="AH24" s="12">
        <v>1</v>
      </c>
      <c r="AI24" s="12">
        <v>0.87</v>
      </c>
      <c r="AJ24" s="21">
        <v>0.87</v>
      </c>
      <c r="AK24" s="45">
        <v>159</v>
      </c>
      <c r="AL24" s="32">
        <v>0.65</v>
      </c>
      <c r="AM24" s="32">
        <v>1</v>
      </c>
      <c r="AN24" s="32">
        <v>0.87</v>
      </c>
      <c r="AO24" s="38">
        <v>0.88</v>
      </c>
      <c r="AP24" s="20">
        <v>38</v>
      </c>
      <c r="AQ24" s="12">
        <v>0.49</v>
      </c>
      <c r="AR24" s="12">
        <v>0.97</v>
      </c>
      <c r="AS24" s="12">
        <v>0.76</v>
      </c>
      <c r="AT24" s="21">
        <v>0.78</v>
      </c>
      <c r="AU24" s="45">
        <v>593</v>
      </c>
      <c r="AV24" s="32">
        <v>0.5</v>
      </c>
      <c r="AW24" s="32">
        <v>1</v>
      </c>
      <c r="AX24" s="32">
        <v>0.9</v>
      </c>
      <c r="AY24" s="38">
        <v>0.91</v>
      </c>
      <c r="AZ24" s="20">
        <v>153</v>
      </c>
      <c r="BA24" s="12">
        <v>0.52</v>
      </c>
      <c r="BB24" s="12">
        <v>1</v>
      </c>
      <c r="BC24" s="12">
        <v>0.87</v>
      </c>
      <c r="BD24" s="21">
        <v>0.88</v>
      </c>
      <c r="BE24" s="45">
        <v>38</v>
      </c>
      <c r="BF24" s="32">
        <v>0.66</v>
      </c>
      <c r="BG24" s="32">
        <v>0.98</v>
      </c>
      <c r="BH24" s="32">
        <v>0.88</v>
      </c>
      <c r="BI24" s="38">
        <v>0.89</v>
      </c>
      <c r="BJ24" s="20">
        <v>117</v>
      </c>
      <c r="BK24" s="12">
        <v>0.7</v>
      </c>
      <c r="BL24" s="12">
        <v>1</v>
      </c>
      <c r="BM24" s="12">
        <v>0.94</v>
      </c>
      <c r="BN24" s="21">
        <v>0.95</v>
      </c>
      <c r="BO24" s="45">
        <v>47</v>
      </c>
      <c r="BP24" s="32">
        <v>0.56000000000000005</v>
      </c>
      <c r="BQ24" s="32">
        <v>0.92</v>
      </c>
      <c r="BR24" s="32">
        <v>0.8</v>
      </c>
      <c r="BS24" s="32">
        <v>0.81</v>
      </c>
      <c r="BT24" s="11">
        <v>77</v>
      </c>
      <c r="BU24" s="12">
        <v>0.7</v>
      </c>
      <c r="BV24" s="12">
        <v>0.98</v>
      </c>
      <c r="BW24" s="12">
        <v>0.88</v>
      </c>
      <c r="BX24" s="21">
        <v>0.9</v>
      </c>
    </row>
    <row r="25" spans="1:76" x14ac:dyDescent="0.25">
      <c r="A25" s="4" t="s">
        <v>23</v>
      </c>
      <c r="B25" s="20">
        <v>222</v>
      </c>
      <c r="C25" s="12">
        <v>0.44</v>
      </c>
      <c r="D25" s="12">
        <v>0.89</v>
      </c>
      <c r="E25" s="12">
        <v>0.66</v>
      </c>
      <c r="F25" s="21">
        <v>0.66</v>
      </c>
      <c r="G25" s="45">
        <v>364</v>
      </c>
      <c r="H25" s="32">
        <v>0.17</v>
      </c>
      <c r="I25" s="32">
        <v>0.84</v>
      </c>
      <c r="J25" s="32">
        <v>0.56000000000000005</v>
      </c>
      <c r="K25" s="38">
        <v>0.56000000000000005</v>
      </c>
      <c r="L25" s="20">
        <v>370</v>
      </c>
      <c r="M25" s="12">
        <v>0.18</v>
      </c>
      <c r="N25" s="12">
        <v>0.73</v>
      </c>
      <c r="O25" s="12">
        <v>0.48</v>
      </c>
      <c r="P25" s="21">
        <v>0.49</v>
      </c>
      <c r="Q25" s="45">
        <v>371</v>
      </c>
      <c r="R25" s="32">
        <v>0.19</v>
      </c>
      <c r="S25" s="32">
        <v>0.76</v>
      </c>
      <c r="T25" s="32">
        <v>0.5</v>
      </c>
      <c r="U25" s="38">
        <v>0.51</v>
      </c>
      <c r="V25" s="20">
        <v>337</v>
      </c>
      <c r="W25" s="12">
        <v>0.24</v>
      </c>
      <c r="X25" s="12">
        <v>0.78</v>
      </c>
      <c r="Y25" s="12">
        <v>0.51</v>
      </c>
      <c r="Z25" s="21">
        <v>0.51</v>
      </c>
      <c r="AA25" s="45">
        <v>89</v>
      </c>
      <c r="AB25" s="32">
        <v>0.44</v>
      </c>
      <c r="AC25" s="32">
        <v>0.81</v>
      </c>
      <c r="AD25" s="32">
        <v>0.65</v>
      </c>
      <c r="AE25" s="38">
        <v>0.66</v>
      </c>
      <c r="AF25" s="20">
        <v>106</v>
      </c>
      <c r="AG25" s="12">
        <v>0.53</v>
      </c>
      <c r="AH25" s="12">
        <v>0.9</v>
      </c>
      <c r="AI25" s="12">
        <v>0.7</v>
      </c>
      <c r="AJ25" s="21">
        <v>0.69</v>
      </c>
      <c r="AK25" s="45">
        <v>161</v>
      </c>
      <c r="AL25" s="32">
        <v>0.18</v>
      </c>
      <c r="AM25" s="32">
        <v>0.64</v>
      </c>
      <c r="AN25" s="32">
        <v>0.46</v>
      </c>
      <c r="AO25" s="38">
        <v>0.46</v>
      </c>
      <c r="AP25" s="20">
        <v>43</v>
      </c>
      <c r="AQ25" s="12">
        <v>0.24</v>
      </c>
      <c r="AR25" s="12">
        <v>0.72</v>
      </c>
      <c r="AS25" s="12">
        <v>0.49</v>
      </c>
      <c r="AT25" s="21">
        <v>0.48</v>
      </c>
      <c r="AU25" s="45">
        <v>599</v>
      </c>
      <c r="AV25" s="32">
        <v>0.34</v>
      </c>
      <c r="AW25" s="32">
        <v>0.82</v>
      </c>
      <c r="AX25" s="32">
        <v>0.62</v>
      </c>
      <c r="AY25" s="38">
        <v>0.62</v>
      </c>
      <c r="AZ25" s="20">
        <v>154</v>
      </c>
      <c r="BA25" s="12">
        <v>0.41</v>
      </c>
      <c r="BB25" s="12">
        <v>0.86</v>
      </c>
      <c r="BC25" s="12">
        <v>0.71</v>
      </c>
      <c r="BD25" s="21">
        <v>0.72</v>
      </c>
      <c r="BE25" s="45">
        <v>41</v>
      </c>
      <c r="BF25" s="32">
        <v>0.44</v>
      </c>
      <c r="BG25" s="32">
        <v>0.85</v>
      </c>
      <c r="BH25" s="32">
        <v>0.65</v>
      </c>
      <c r="BI25" s="38">
        <v>0.65</v>
      </c>
      <c r="BJ25" s="20">
        <v>161</v>
      </c>
      <c r="BK25" s="12">
        <v>0.35</v>
      </c>
      <c r="BL25" s="12">
        <v>0.94</v>
      </c>
      <c r="BM25" s="12">
        <v>0.67</v>
      </c>
      <c r="BN25" s="21">
        <v>0.68</v>
      </c>
      <c r="BO25" s="45">
        <v>47</v>
      </c>
      <c r="BP25" s="32">
        <v>0.51</v>
      </c>
      <c r="BQ25" s="32">
        <v>0.87</v>
      </c>
      <c r="BR25" s="32">
        <v>0.69</v>
      </c>
      <c r="BS25" s="32">
        <v>0.68</v>
      </c>
      <c r="BT25" s="11">
        <v>77</v>
      </c>
      <c r="BU25" s="12">
        <v>0.5</v>
      </c>
      <c r="BV25" s="12">
        <v>0.77</v>
      </c>
      <c r="BW25" s="12">
        <v>0.64</v>
      </c>
      <c r="BX25" s="21">
        <v>0.65</v>
      </c>
    </row>
    <row r="26" spans="1:76" x14ac:dyDescent="0.25">
      <c r="A26" s="4" t="s">
        <v>24</v>
      </c>
      <c r="B26" s="20">
        <v>222</v>
      </c>
      <c r="C26" s="12">
        <v>0.02</v>
      </c>
      <c r="D26" s="12">
        <v>7.0000000000000007E-2</v>
      </c>
      <c r="E26" s="12">
        <v>0.04</v>
      </c>
      <c r="F26" s="21">
        <v>0.04</v>
      </c>
      <c r="G26" s="45">
        <v>364</v>
      </c>
      <c r="H26" s="32">
        <v>0.02</v>
      </c>
      <c r="I26" s="32">
        <v>0.13</v>
      </c>
      <c r="J26" s="32">
        <v>0.05</v>
      </c>
      <c r="K26" s="38">
        <v>0.05</v>
      </c>
      <c r="L26" s="20">
        <v>370</v>
      </c>
      <c r="M26" s="12">
        <v>0.03</v>
      </c>
      <c r="N26" s="12">
        <v>0.15</v>
      </c>
      <c r="O26" s="12">
        <v>0.06</v>
      </c>
      <c r="P26" s="21">
        <v>0.05</v>
      </c>
      <c r="Q26" s="45">
        <v>371</v>
      </c>
      <c r="R26" s="32">
        <v>0.02</v>
      </c>
      <c r="S26" s="32">
        <v>0.1</v>
      </c>
      <c r="T26" s="32">
        <v>0.05</v>
      </c>
      <c r="U26" s="38">
        <v>0.05</v>
      </c>
      <c r="V26" s="20">
        <v>337</v>
      </c>
      <c r="W26" s="12">
        <v>0.02</v>
      </c>
      <c r="X26" s="12">
        <v>0.16</v>
      </c>
      <c r="Y26" s="12">
        <v>0.05</v>
      </c>
      <c r="Z26" s="21">
        <v>0.05</v>
      </c>
      <c r="AA26" s="45">
        <v>89</v>
      </c>
      <c r="AB26" s="32">
        <v>0.03</v>
      </c>
      <c r="AC26" s="32">
        <v>0.1</v>
      </c>
      <c r="AD26" s="32">
        <v>0.05</v>
      </c>
      <c r="AE26" s="38">
        <v>0.05</v>
      </c>
      <c r="AF26" s="20">
        <v>105</v>
      </c>
      <c r="AG26" s="12">
        <v>0.02</v>
      </c>
      <c r="AH26" s="12">
        <v>7.0000000000000007E-2</v>
      </c>
      <c r="AI26" s="12">
        <v>0.04</v>
      </c>
      <c r="AJ26" s="21">
        <v>0.04</v>
      </c>
      <c r="AK26" s="45">
        <v>161</v>
      </c>
      <c r="AL26" s="32">
        <v>0.02</v>
      </c>
      <c r="AM26" s="32">
        <v>0.19</v>
      </c>
      <c r="AN26" s="32">
        <v>0.05</v>
      </c>
      <c r="AO26" s="38">
        <v>0.04</v>
      </c>
      <c r="AP26" s="20">
        <v>43</v>
      </c>
      <c r="AQ26" s="12">
        <v>0.03</v>
      </c>
      <c r="AR26" s="12">
        <v>0.2</v>
      </c>
      <c r="AS26" s="12">
        <v>0.08</v>
      </c>
      <c r="AT26" s="21">
        <v>0.06</v>
      </c>
      <c r="AU26" s="45">
        <v>599</v>
      </c>
      <c r="AV26" s="32">
        <v>0.02</v>
      </c>
      <c r="AW26" s="32">
        <v>0.09</v>
      </c>
      <c r="AX26" s="32">
        <v>0.04</v>
      </c>
      <c r="AY26" s="38">
        <v>0.04</v>
      </c>
      <c r="AZ26" s="20">
        <v>154</v>
      </c>
      <c r="BA26" s="12">
        <v>0.02</v>
      </c>
      <c r="BB26" s="12">
        <v>7.0000000000000007E-2</v>
      </c>
      <c r="BC26" s="12">
        <v>0.04</v>
      </c>
      <c r="BD26" s="21">
        <v>0.04</v>
      </c>
      <c r="BE26" s="45">
        <v>41</v>
      </c>
      <c r="BF26" s="32">
        <v>0.02</v>
      </c>
      <c r="BG26" s="32">
        <v>7.0000000000000007E-2</v>
      </c>
      <c r="BH26" s="32">
        <v>0.04</v>
      </c>
      <c r="BI26" s="38">
        <v>0.03</v>
      </c>
      <c r="BJ26" s="20">
        <v>161</v>
      </c>
      <c r="BK26" s="12">
        <v>0.02</v>
      </c>
      <c r="BL26" s="12">
        <v>0.06</v>
      </c>
      <c r="BM26" s="12">
        <v>0.03</v>
      </c>
      <c r="BN26" s="21">
        <v>0.03</v>
      </c>
      <c r="BO26" s="45">
        <v>47</v>
      </c>
      <c r="BP26" s="32">
        <v>0.03</v>
      </c>
      <c r="BQ26" s="32">
        <v>0.06</v>
      </c>
      <c r="BR26" s="32">
        <v>0.04</v>
      </c>
      <c r="BS26" s="32">
        <v>0.04</v>
      </c>
      <c r="BT26" s="11">
        <v>77</v>
      </c>
      <c r="BU26" s="12">
        <v>0.03</v>
      </c>
      <c r="BV26" s="12">
        <v>7.0000000000000007E-2</v>
      </c>
      <c r="BW26" s="12">
        <v>0.05</v>
      </c>
      <c r="BX26" s="21">
        <v>0.05</v>
      </c>
    </row>
    <row r="27" spans="1:76" x14ac:dyDescent="0.25">
      <c r="A27" s="4" t="s">
        <v>25</v>
      </c>
      <c r="B27" s="20">
        <v>222</v>
      </c>
      <c r="C27" s="12">
        <v>0.03</v>
      </c>
      <c r="D27" s="12">
        <v>0.26</v>
      </c>
      <c r="E27" s="12">
        <v>0.12</v>
      </c>
      <c r="F27" s="21">
        <v>0.12</v>
      </c>
      <c r="G27" s="45">
        <v>364</v>
      </c>
      <c r="H27" s="32">
        <v>0.06</v>
      </c>
      <c r="I27" s="32">
        <v>0.45</v>
      </c>
      <c r="J27" s="32">
        <v>0.22</v>
      </c>
      <c r="K27" s="38">
        <v>0.22</v>
      </c>
      <c r="L27" s="20">
        <v>370</v>
      </c>
      <c r="M27" s="12">
        <v>0.16</v>
      </c>
      <c r="N27" s="12">
        <v>0.62</v>
      </c>
      <c r="O27" s="12">
        <v>0.33</v>
      </c>
      <c r="P27" s="21">
        <v>0.33</v>
      </c>
      <c r="Q27" s="45">
        <v>371</v>
      </c>
      <c r="R27" s="32">
        <v>0.06</v>
      </c>
      <c r="S27" s="32">
        <v>0.56000000000000005</v>
      </c>
      <c r="T27" s="32">
        <v>0.25</v>
      </c>
      <c r="U27" s="38">
        <v>0.25</v>
      </c>
      <c r="V27" s="20">
        <v>337</v>
      </c>
      <c r="W27" s="12">
        <v>0.09</v>
      </c>
      <c r="X27" s="12">
        <v>0.53</v>
      </c>
      <c r="Y27" s="12">
        <v>0.25</v>
      </c>
      <c r="Z27" s="21">
        <v>0.24</v>
      </c>
      <c r="AA27" s="45">
        <v>89</v>
      </c>
      <c r="AB27" s="32">
        <v>0.06</v>
      </c>
      <c r="AC27" s="32">
        <v>0.31</v>
      </c>
      <c r="AD27" s="32">
        <v>0.18</v>
      </c>
      <c r="AE27" s="38">
        <v>0.19</v>
      </c>
      <c r="AF27" s="20">
        <v>105</v>
      </c>
      <c r="AG27" s="12">
        <v>0.03</v>
      </c>
      <c r="AH27" s="12">
        <v>0.26</v>
      </c>
      <c r="AI27" s="12">
        <v>0.15</v>
      </c>
      <c r="AJ27" s="21">
        <v>0.14000000000000001</v>
      </c>
      <c r="AK27" s="45">
        <v>161</v>
      </c>
      <c r="AL27" s="32">
        <v>0.12</v>
      </c>
      <c r="AM27" s="32">
        <v>0.53</v>
      </c>
      <c r="AN27" s="32">
        <v>0.26</v>
      </c>
      <c r="AO27" s="38">
        <v>0.25</v>
      </c>
      <c r="AP27" s="20">
        <v>43</v>
      </c>
      <c r="AQ27" s="12">
        <v>0.08</v>
      </c>
      <c r="AR27" s="12">
        <v>0.75</v>
      </c>
      <c r="AS27" s="12">
        <v>0.36</v>
      </c>
      <c r="AT27" s="21">
        <v>0.33</v>
      </c>
      <c r="AU27" s="45">
        <v>599</v>
      </c>
      <c r="AV27" s="32">
        <v>0.05</v>
      </c>
      <c r="AW27" s="32">
        <v>0.32</v>
      </c>
      <c r="AX27" s="32">
        <v>0.16</v>
      </c>
      <c r="AY27" s="38">
        <v>0.16</v>
      </c>
      <c r="AZ27" s="20">
        <v>154</v>
      </c>
      <c r="BA27" s="12">
        <v>7.0000000000000007E-2</v>
      </c>
      <c r="BB27" s="12">
        <v>0.34</v>
      </c>
      <c r="BC27" s="12">
        <v>0.17</v>
      </c>
      <c r="BD27" s="21">
        <v>0.17</v>
      </c>
      <c r="BE27" s="45">
        <v>41</v>
      </c>
      <c r="BF27" s="32">
        <v>0.05</v>
      </c>
      <c r="BG27" s="32">
        <v>0.32</v>
      </c>
      <c r="BH27" s="32">
        <v>0.14000000000000001</v>
      </c>
      <c r="BI27" s="38">
        <v>0.15</v>
      </c>
      <c r="BJ27" s="20">
        <v>161</v>
      </c>
      <c r="BK27" s="12">
        <v>0.08</v>
      </c>
      <c r="BL27" s="12">
        <v>0.31</v>
      </c>
      <c r="BM27" s="12">
        <v>0.17</v>
      </c>
      <c r="BN27" s="21">
        <v>0.17</v>
      </c>
      <c r="BO27" s="45">
        <v>47</v>
      </c>
      <c r="BP27" s="32">
        <v>0.08</v>
      </c>
      <c r="BQ27" s="32">
        <v>0.39</v>
      </c>
      <c r="BR27" s="32">
        <v>0.21</v>
      </c>
      <c r="BS27" s="32">
        <v>0.21</v>
      </c>
      <c r="BT27" s="11">
        <v>77</v>
      </c>
      <c r="BU27" s="12">
        <v>0.05</v>
      </c>
      <c r="BV27" s="12">
        <v>0.3</v>
      </c>
      <c r="BW27" s="12">
        <v>0.17</v>
      </c>
      <c r="BX27" s="21">
        <v>0.18</v>
      </c>
    </row>
    <row r="28" spans="1:76" x14ac:dyDescent="0.25">
      <c r="A28" s="4" t="s">
        <v>26</v>
      </c>
      <c r="B28" s="20">
        <v>222</v>
      </c>
      <c r="C28" s="13">
        <v>2.8</v>
      </c>
      <c r="D28" s="13">
        <v>5.56</v>
      </c>
      <c r="E28" s="13">
        <v>4.08</v>
      </c>
      <c r="F28" s="22">
        <v>4.01</v>
      </c>
      <c r="G28" s="45">
        <v>364</v>
      </c>
      <c r="H28" s="33">
        <v>2.56</v>
      </c>
      <c r="I28" s="33">
        <v>7.6</v>
      </c>
      <c r="J28" s="33">
        <v>4.38</v>
      </c>
      <c r="K28" s="39">
        <v>4.3099999999999996</v>
      </c>
      <c r="L28" s="20">
        <v>370</v>
      </c>
      <c r="M28" s="13">
        <v>3.8</v>
      </c>
      <c r="N28" s="13">
        <v>8.84</v>
      </c>
      <c r="O28" s="13">
        <v>5.25</v>
      </c>
      <c r="P28" s="22">
        <v>5.19</v>
      </c>
      <c r="Q28" s="45">
        <v>371</v>
      </c>
      <c r="R28" s="33">
        <v>3.18</v>
      </c>
      <c r="S28" s="33">
        <v>6.93</v>
      </c>
      <c r="T28" s="33">
        <v>4.71</v>
      </c>
      <c r="U28" s="39">
        <v>4.6500000000000004</v>
      </c>
      <c r="V28" s="20">
        <v>337</v>
      </c>
      <c r="W28" s="13">
        <v>3.36</v>
      </c>
      <c r="X28" s="13">
        <v>7.75</v>
      </c>
      <c r="Y28" s="13">
        <v>4.4800000000000004</v>
      </c>
      <c r="Z28" s="22">
        <v>4.37</v>
      </c>
      <c r="AA28" s="45">
        <v>89</v>
      </c>
      <c r="AB28" s="33">
        <v>3.21</v>
      </c>
      <c r="AC28" s="33">
        <v>7.28</v>
      </c>
      <c r="AD28" s="33">
        <v>4.21</v>
      </c>
      <c r="AE28" s="39">
        <v>4.13</v>
      </c>
      <c r="AF28" s="20">
        <v>106</v>
      </c>
      <c r="AG28" s="13">
        <v>3.47</v>
      </c>
      <c r="AH28" s="13">
        <v>6.65</v>
      </c>
      <c r="AI28" s="13">
        <v>4.75</v>
      </c>
      <c r="AJ28" s="22">
        <v>4.76</v>
      </c>
      <c r="AK28" s="45">
        <v>161</v>
      </c>
      <c r="AL28" s="33">
        <v>2.67</v>
      </c>
      <c r="AM28" s="33">
        <v>7.17</v>
      </c>
      <c r="AN28" s="33">
        <v>4.57</v>
      </c>
      <c r="AO28" s="39">
        <v>4.4400000000000004</v>
      </c>
      <c r="AP28" s="20">
        <v>43</v>
      </c>
      <c r="AQ28" s="13">
        <v>3.22</v>
      </c>
      <c r="AR28" s="13">
        <v>7.63</v>
      </c>
      <c r="AS28" s="13">
        <v>5.41</v>
      </c>
      <c r="AT28" s="22">
        <v>5.33</v>
      </c>
      <c r="AU28" s="45">
        <v>599</v>
      </c>
      <c r="AV28" s="33">
        <v>2.59</v>
      </c>
      <c r="AW28" s="33">
        <v>6.17</v>
      </c>
      <c r="AX28" s="33">
        <v>4.08</v>
      </c>
      <c r="AY28" s="39">
        <v>4.07</v>
      </c>
      <c r="AZ28" s="20">
        <v>154</v>
      </c>
      <c r="BA28" s="13">
        <v>3.73</v>
      </c>
      <c r="BB28" s="13">
        <v>8.01</v>
      </c>
      <c r="BC28" s="13">
        <v>4.99</v>
      </c>
      <c r="BD28" s="22">
        <v>4.78</v>
      </c>
      <c r="BE28" s="45">
        <v>41</v>
      </c>
      <c r="BF28" s="33">
        <v>2.97</v>
      </c>
      <c r="BG28" s="33">
        <v>5.91</v>
      </c>
      <c r="BH28" s="33">
        <v>3.89</v>
      </c>
      <c r="BI28" s="39">
        <v>3.85</v>
      </c>
      <c r="BJ28" s="20">
        <v>161</v>
      </c>
      <c r="BK28" s="13">
        <v>2.63</v>
      </c>
      <c r="BL28" s="13">
        <v>10.1</v>
      </c>
      <c r="BM28" s="13">
        <v>4.2</v>
      </c>
      <c r="BN28" s="22">
        <v>4.08</v>
      </c>
      <c r="BO28" s="45">
        <v>47</v>
      </c>
      <c r="BP28" s="33">
        <v>4.21</v>
      </c>
      <c r="BQ28" s="33">
        <v>9.15</v>
      </c>
      <c r="BR28" s="33">
        <v>5.32</v>
      </c>
      <c r="BS28" s="33">
        <v>4.8899999999999997</v>
      </c>
      <c r="BT28" s="11">
        <v>77</v>
      </c>
      <c r="BU28" s="13">
        <v>3.52</v>
      </c>
      <c r="BV28" s="13">
        <v>6.16</v>
      </c>
      <c r="BW28" s="13">
        <v>4.43</v>
      </c>
      <c r="BX28" s="22">
        <v>4.46</v>
      </c>
    </row>
    <row r="29" spans="1:76" x14ac:dyDescent="0.25">
      <c r="A29" s="4" t="s">
        <v>27</v>
      </c>
      <c r="B29" s="20">
        <v>222</v>
      </c>
      <c r="C29" s="12">
        <v>0.13</v>
      </c>
      <c r="D29" s="12">
        <v>0.46</v>
      </c>
      <c r="E29" s="12">
        <v>0.26</v>
      </c>
      <c r="F29" s="21">
        <v>0.26</v>
      </c>
      <c r="G29" s="45">
        <v>364</v>
      </c>
      <c r="H29" s="32">
        <v>0.03</v>
      </c>
      <c r="I29" s="32">
        <v>1</v>
      </c>
      <c r="J29" s="32">
        <v>0.32</v>
      </c>
      <c r="K29" s="38">
        <v>0.32</v>
      </c>
      <c r="L29" s="20">
        <v>370</v>
      </c>
      <c r="M29" s="12">
        <v>0.23</v>
      </c>
      <c r="N29" s="12">
        <v>0.8</v>
      </c>
      <c r="O29" s="12">
        <v>0.48</v>
      </c>
      <c r="P29" s="21">
        <v>0.47</v>
      </c>
      <c r="Q29" s="45">
        <v>371</v>
      </c>
      <c r="R29" s="32">
        <v>0.08</v>
      </c>
      <c r="S29" s="32">
        <v>0.57999999999999996</v>
      </c>
      <c r="T29" s="32">
        <v>0.34</v>
      </c>
      <c r="U29" s="38">
        <v>0.33</v>
      </c>
      <c r="V29" s="20">
        <v>337</v>
      </c>
      <c r="W29" s="12">
        <v>0.14000000000000001</v>
      </c>
      <c r="X29" s="12">
        <v>0.49</v>
      </c>
      <c r="Y29" s="12">
        <v>0.31</v>
      </c>
      <c r="Z29" s="21">
        <v>0.31</v>
      </c>
      <c r="AA29" s="45">
        <v>89</v>
      </c>
      <c r="AB29" s="32">
        <v>0.11</v>
      </c>
      <c r="AC29" s="32">
        <v>0.45</v>
      </c>
      <c r="AD29" s="32">
        <v>0.32</v>
      </c>
      <c r="AE29" s="38">
        <v>0.32</v>
      </c>
      <c r="AF29" s="20">
        <v>105</v>
      </c>
      <c r="AG29" s="12">
        <v>0.14000000000000001</v>
      </c>
      <c r="AH29" s="12">
        <v>0.48</v>
      </c>
      <c r="AI29" s="12">
        <v>0.31</v>
      </c>
      <c r="AJ29" s="21">
        <v>0.32</v>
      </c>
      <c r="AK29" s="45">
        <v>161</v>
      </c>
      <c r="AL29" s="32">
        <v>0.11</v>
      </c>
      <c r="AM29" s="32">
        <v>0.63</v>
      </c>
      <c r="AN29" s="32">
        <v>0.33</v>
      </c>
      <c r="AO29" s="38">
        <v>0.33</v>
      </c>
      <c r="AP29" s="20">
        <v>43</v>
      </c>
      <c r="AQ29" s="12">
        <v>0.27</v>
      </c>
      <c r="AR29" s="12">
        <v>0.74</v>
      </c>
      <c r="AS29" s="12">
        <v>0.5</v>
      </c>
      <c r="AT29" s="21">
        <v>0.5</v>
      </c>
      <c r="AU29" s="45">
        <v>599</v>
      </c>
      <c r="AV29" s="32">
        <v>0.08</v>
      </c>
      <c r="AW29" s="32">
        <v>0.47</v>
      </c>
      <c r="AX29" s="32">
        <v>0.28000000000000003</v>
      </c>
      <c r="AY29" s="38">
        <v>0.28000000000000003</v>
      </c>
      <c r="AZ29" s="20">
        <v>154</v>
      </c>
      <c r="BA29" s="12">
        <v>0.13</v>
      </c>
      <c r="BB29" s="12">
        <v>0.55000000000000004</v>
      </c>
      <c r="BC29" s="12">
        <v>0.31</v>
      </c>
      <c r="BD29" s="21">
        <v>0.3</v>
      </c>
      <c r="BE29" s="45">
        <v>41</v>
      </c>
      <c r="BF29" s="32">
        <v>0</v>
      </c>
      <c r="BG29" s="32">
        <v>0.3</v>
      </c>
      <c r="BH29" s="32">
        <v>0.17</v>
      </c>
      <c r="BI29" s="38">
        <v>0.16</v>
      </c>
      <c r="BJ29" s="20">
        <v>161</v>
      </c>
      <c r="BK29" s="12">
        <v>0</v>
      </c>
      <c r="BL29" s="12">
        <v>0.45</v>
      </c>
      <c r="BM29" s="12">
        <v>0.2</v>
      </c>
      <c r="BN29" s="21">
        <v>0.21</v>
      </c>
      <c r="BO29" s="45">
        <v>47</v>
      </c>
      <c r="BP29" s="32">
        <v>0.22</v>
      </c>
      <c r="BQ29" s="32">
        <v>0.63</v>
      </c>
      <c r="BR29" s="32">
        <v>0.39</v>
      </c>
      <c r="BS29" s="32">
        <v>0.37</v>
      </c>
      <c r="BT29" s="11">
        <v>77</v>
      </c>
      <c r="BU29" s="12">
        <v>0.14000000000000001</v>
      </c>
      <c r="BV29" s="12">
        <v>0.44</v>
      </c>
      <c r="BW29" s="12">
        <v>0.34</v>
      </c>
      <c r="BX29" s="21">
        <v>0.36</v>
      </c>
    </row>
    <row r="30" spans="1:76" x14ac:dyDescent="0.25">
      <c r="A30" s="4" t="s">
        <v>28</v>
      </c>
      <c r="B30" s="20">
        <v>222</v>
      </c>
      <c r="C30" s="10">
        <v>2.4700000000000002</v>
      </c>
      <c r="D30" s="10">
        <v>24.75</v>
      </c>
      <c r="E30" s="10">
        <v>9.2799999999999994</v>
      </c>
      <c r="F30" s="19">
        <v>8.99</v>
      </c>
      <c r="G30" s="45">
        <v>364</v>
      </c>
      <c r="H30" s="31">
        <v>0</v>
      </c>
      <c r="I30" s="31">
        <v>60.34</v>
      </c>
      <c r="J30" s="31">
        <v>13.87</v>
      </c>
      <c r="K30" s="37">
        <v>12.93</v>
      </c>
      <c r="L30" s="20">
        <v>370</v>
      </c>
      <c r="M30" s="10">
        <v>2.74</v>
      </c>
      <c r="N30" s="10">
        <v>31.24</v>
      </c>
      <c r="O30" s="10">
        <v>12.47</v>
      </c>
      <c r="P30" s="19">
        <v>12.22</v>
      </c>
      <c r="Q30" s="45">
        <v>371</v>
      </c>
      <c r="R30" s="31">
        <v>1.1599999999999999</v>
      </c>
      <c r="S30" s="31">
        <v>45.31</v>
      </c>
      <c r="T30" s="31">
        <v>13.99</v>
      </c>
      <c r="U30" s="37">
        <v>13.57</v>
      </c>
      <c r="V30" s="20">
        <v>337</v>
      </c>
      <c r="W30" s="10">
        <v>0.75</v>
      </c>
      <c r="X30" s="10">
        <v>38.46</v>
      </c>
      <c r="Y30" s="10">
        <v>12.85</v>
      </c>
      <c r="Z30" s="19">
        <v>12.48</v>
      </c>
      <c r="AA30" s="45">
        <v>89</v>
      </c>
      <c r="AB30" s="31">
        <v>1.83</v>
      </c>
      <c r="AC30" s="31">
        <v>20.48</v>
      </c>
      <c r="AD30" s="31">
        <v>9.89</v>
      </c>
      <c r="AE30" s="37">
        <v>9.16</v>
      </c>
      <c r="AF30" s="20">
        <v>106</v>
      </c>
      <c r="AG30" s="10">
        <v>0</v>
      </c>
      <c r="AH30" s="10">
        <v>29.38</v>
      </c>
      <c r="AI30" s="10">
        <v>9.1999999999999993</v>
      </c>
      <c r="AJ30" s="19">
        <v>8.5399999999999991</v>
      </c>
      <c r="AK30" s="44">
        <v>161</v>
      </c>
      <c r="AL30" s="31">
        <v>0</v>
      </c>
      <c r="AM30" s="31">
        <v>47.35</v>
      </c>
      <c r="AN30" s="31">
        <v>11.89</v>
      </c>
      <c r="AO30" s="37">
        <v>9.7200000000000006</v>
      </c>
      <c r="AP30" s="18">
        <v>43</v>
      </c>
      <c r="AQ30" s="10">
        <v>0</v>
      </c>
      <c r="AR30" s="10">
        <v>20.22</v>
      </c>
      <c r="AS30" s="10">
        <v>8.07</v>
      </c>
      <c r="AT30" s="19">
        <v>7.24</v>
      </c>
      <c r="AU30" s="44">
        <v>599</v>
      </c>
      <c r="AV30" s="31">
        <v>3.88</v>
      </c>
      <c r="AW30" s="31">
        <v>60.41</v>
      </c>
      <c r="AX30" s="31">
        <v>17.55</v>
      </c>
      <c r="AY30" s="37">
        <v>16.16</v>
      </c>
      <c r="AZ30" s="18">
        <v>154</v>
      </c>
      <c r="BA30" s="10">
        <v>6.57</v>
      </c>
      <c r="BB30" s="10">
        <v>34.07</v>
      </c>
      <c r="BC30" s="10">
        <v>12.57</v>
      </c>
      <c r="BD30" s="19">
        <v>11.72</v>
      </c>
      <c r="BE30" s="44">
        <v>41</v>
      </c>
      <c r="BF30" s="31">
        <v>0</v>
      </c>
      <c r="BG30" s="31">
        <v>14.16</v>
      </c>
      <c r="BH30" s="31">
        <v>4.29</v>
      </c>
      <c r="BI30" s="37">
        <v>3.92</v>
      </c>
      <c r="BJ30" s="18">
        <v>161</v>
      </c>
      <c r="BK30" s="10">
        <v>0</v>
      </c>
      <c r="BL30" s="10">
        <v>70.62</v>
      </c>
      <c r="BM30" s="10">
        <v>24.85</v>
      </c>
      <c r="BN30" s="19">
        <v>24.96</v>
      </c>
      <c r="BO30" s="44">
        <v>47</v>
      </c>
      <c r="BP30" s="31">
        <v>2.54</v>
      </c>
      <c r="BQ30" s="31">
        <v>27.61</v>
      </c>
      <c r="BR30" s="31">
        <v>8.84</v>
      </c>
      <c r="BS30" s="31">
        <v>8.9600000000000009</v>
      </c>
      <c r="BT30" s="10">
        <v>77</v>
      </c>
      <c r="BU30" s="10">
        <v>5.73</v>
      </c>
      <c r="BV30" s="10">
        <v>21.17</v>
      </c>
      <c r="BW30" s="10">
        <v>11.73</v>
      </c>
      <c r="BX30" s="19">
        <v>11.27</v>
      </c>
    </row>
    <row r="31" spans="1:76" x14ac:dyDescent="0.25">
      <c r="A31" s="4" t="s">
        <v>29</v>
      </c>
      <c r="B31" s="20">
        <v>221</v>
      </c>
      <c r="C31" s="10">
        <v>4.2699999999999996</v>
      </c>
      <c r="D31" s="10">
        <v>891.51</v>
      </c>
      <c r="E31" s="10">
        <v>195.12</v>
      </c>
      <c r="F31" s="19">
        <v>165.01</v>
      </c>
      <c r="G31" s="45">
        <v>349</v>
      </c>
      <c r="H31" s="31">
        <v>0</v>
      </c>
      <c r="I31" s="31">
        <v>712.61</v>
      </c>
      <c r="J31" s="31">
        <v>225.75</v>
      </c>
      <c r="K31" s="37">
        <v>202.7</v>
      </c>
      <c r="L31" s="20">
        <v>330</v>
      </c>
      <c r="M31" s="10">
        <v>22.91</v>
      </c>
      <c r="N31" s="10">
        <v>1499.43</v>
      </c>
      <c r="O31" s="10">
        <v>420.18</v>
      </c>
      <c r="P31" s="19">
        <v>364.32</v>
      </c>
      <c r="Q31" s="45">
        <v>350</v>
      </c>
      <c r="R31" s="31">
        <v>18.75</v>
      </c>
      <c r="S31" s="31">
        <v>935.59</v>
      </c>
      <c r="T31" s="31">
        <v>261.87</v>
      </c>
      <c r="U31" s="37">
        <v>237.11</v>
      </c>
      <c r="V31" s="20">
        <v>319</v>
      </c>
      <c r="W31" s="10">
        <v>0</v>
      </c>
      <c r="X31" s="10">
        <v>725.05</v>
      </c>
      <c r="Y31" s="10">
        <v>195.72</v>
      </c>
      <c r="Z31" s="19">
        <v>177.18</v>
      </c>
      <c r="AA31" s="45">
        <v>84</v>
      </c>
      <c r="AB31" s="31">
        <v>0</v>
      </c>
      <c r="AC31" s="31">
        <v>1006.66</v>
      </c>
      <c r="AD31" s="31">
        <v>324.77</v>
      </c>
      <c r="AE31" s="37">
        <v>293.14999999999998</v>
      </c>
      <c r="AF31" s="20">
        <v>105</v>
      </c>
      <c r="AG31" s="10">
        <v>48.44</v>
      </c>
      <c r="AH31" s="10">
        <v>1059.6300000000001</v>
      </c>
      <c r="AI31" s="10">
        <v>333.95</v>
      </c>
      <c r="AJ31" s="19">
        <v>328.67</v>
      </c>
      <c r="AK31" s="44">
        <v>158</v>
      </c>
      <c r="AL31" s="31">
        <v>0</v>
      </c>
      <c r="AM31" s="31">
        <v>978</v>
      </c>
      <c r="AN31" s="31">
        <v>305.97000000000003</v>
      </c>
      <c r="AO31" s="37">
        <v>268.22000000000003</v>
      </c>
      <c r="AP31" s="18">
        <v>30</v>
      </c>
      <c r="AQ31" s="10">
        <v>0</v>
      </c>
      <c r="AR31" s="10">
        <v>809.24</v>
      </c>
      <c r="AS31" s="10">
        <v>237.82</v>
      </c>
      <c r="AT31" s="19">
        <v>136.77000000000001</v>
      </c>
      <c r="AU31" s="44">
        <v>559</v>
      </c>
      <c r="AV31" s="31">
        <v>0</v>
      </c>
      <c r="AW31" s="31">
        <v>837.13</v>
      </c>
      <c r="AX31" s="31">
        <v>172.46</v>
      </c>
      <c r="AY31" s="37">
        <v>142</v>
      </c>
      <c r="AZ31" s="18">
        <v>151</v>
      </c>
      <c r="BA31" s="10">
        <v>70.290000000000006</v>
      </c>
      <c r="BB31" s="10">
        <v>863.4</v>
      </c>
      <c r="BC31" s="10">
        <v>277.48</v>
      </c>
      <c r="BD31" s="19">
        <v>249.92</v>
      </c>
      <c r="BE31" s="44">
        <v>38</v>
      </c>
      <c r="BF31" s="31">
        <v>38.200000000000003</v>
      </c>
      <c r="BG31" s="31">
        <v>423.9</v>
      </c>
      <c r="BH31" s="31">
        <v>144.41</v>
      </c>
      <c r="BI31" s="37">
        <v>101.83</v>
      </c>
      <c r="BJ31" s="18">
        <v>134</v>
      </c>
      <c r="BK31" s="10">
        <v>0</v>
      </c>
      <c r="BL31" s="10">
        <v>779.99</v>
      </c>
      <c r="BM31" s="10">
        <v>107.43</v>
      </c>
      <c r="BN31" s="19">
        <v>78.47</v>
      </c>
      <c r="BO31" s="44">
        <v>47</v>
      </c>
      <c r="BP31" s="31">
        <v>114.89</v>
      </c>
      <c r="BQ31" s="31">
        <v>1819.51</v>
      </c>
      <c r="BR31" s="31">
        <v>682.7</v>
      </c>
      <c r="BS31" s="31">
        <v>601.84</v>
      </c>
      <c r="BT31" s="10">
        <v>76</v>
      </c>
      <c r="BU31" s="10">
        <v>36.15</v>
      </c>
      <c r="BV31" s="10">
        <v>887.5</v>
      </c>
      <c r="BW31" s="10">
        <v>271.47000000000003</v>
      </c>
      <c r="BX31" s="19">
        <v>231.95</v>
      </c>
    </row>
    <row r="32" spans="1:76" x14ac:dyDescent="0.25">
      <c r="A32" s="4" t="s">
        <v>30</v>
      </c>
      <c r="B32" s="20">
        <v>222</v>
      </c>
      <c r="C32" s="10">
        <v>32.78</v>
      </c>
      <c r="D32" s="10">
        <v>120.63</v>
      </c>
      <c r="E32" s="10">
        <v>68.63</v>
      </c>
      <c r="F32" s="19">
        <v>67.97</v>
      </c>
      <c r="G32" s="45">
        <v>340</v>
      </c>
      <c r="H32" s="31">
        <v>49.62</v>
      </c>
      <c r="I32" s="31">
        <v>266.8</v>
      </c>
      <c r="J32" s="31">
        <v>95.57</v>
      </c>
      <c r="K32" s="37">
        <v>90.79</v>
      </c>
      <c r="L32" s="20">
        <v>368</v>
      </c>
      <c r="M32" s="10">
        <v>50.33</v>
      </c>
      <c r="N32" s="10">
        <v>161.69999999999999</v>
      </c>
      <c r="O32" s="10">
        <v>85</v>
      </c>
      <c r="P32" s="19">
        <v>82.75</v>
      </c>
      <c r="Q32" s="45">
        <v>369</v>
      </c>
      <c r="R32" s="31">
        <v>40.79</v>
      </c>
      <c r="S32" s="31">
        <v>164.96</v>
      </c>
      <c r="T32" s="31">
        <v>95.5</v>
      </c>
      <c r="U32" s="37">
        <v>93.79</v>
      </c>
      <c r="V32" s="20">
        <v>337</v>
      </c>
      <c r="W32" s="10">
        <v>53.2</v>
      </c>
      <c r="X32" s="10">
        <v>187.33</v>
      </c>
      <c r="Y32" s="10">
        <v>96.91</v>
      </c>
      <c r="Z32" s="19">
        <v>92.36</v>
      </c>
      <c r="AA32" s="45">
        <v>87</v>
      </c>
      <c r="AB32" s="31">
        <v>33.15</v>
      </c>
      <c r="AC32" s="31">
        <v>284.22000000000003</v>
      </c>
      <c r="AD32" s="31">
        <v>72.55</v>
      </c>
      <c r="AE32" s="37">
        <v>70.849999999999994</v>
      </c>
      <c r="AF32" s="20">
        <v>105</v>
      </c>
      <c r="AG32" s="10">
        <v>28.91</v>
      </c>
      <c r="AH32" s="10">
        <v>127.63</v>
      </c>
      <c r="AI32" s="10">
        <v>60.06</v>
      </c>
      <c r="AJ32" s="19">
        <v>59.89</v>
      </c>
      <c r="AK32" s="44">
        <v>154</v>
      </c>
      <c r="AL32" s="31">
        <v>30.6</v>
      </c>
      <c r="AM32" s="31">
        <v>178.33</v>
      </c>
      <c r="AN32" s="31">
        <v>75.98</v>
      </c>
      <c r="AO32" s="37">
        <v>70.959999999999994</v>
      </c>
      <c r="AP32" s="18">
        <v>41</v>
      </c>
      <c r="AQ32" s="10">
        <v>79.72</v>
      </c>
      <c r="AR32" s="10">
        <v>284.95999999999998</v>
      </c>
      <c r="AS32" s="10">
        <v>157.15</v>
      </c>
      <c r="AT32" s="19">
        <v>152.72999999999999</v>
      </c>
      <c r="AU32" s="44">
        <v>589</v>
      </c>
      <c r="AV32" s="31">
        <v>33.64</v>
      </c>
      <c r="AW32" s="31">
        <v>188.58</v>
      </c>
      <c r="AX32" s="31">
        <v>78.38</v>
      </c>
      <c r="AY32" s="37">
        <v>75.790000000000006</v>
      </c>
      <c r="AZ32" s="18">
        <v>154</v>
      </c>
      <c r="BA32" s="10">
        <v>25.59</v>
      </c>
      <c r="BB32" s="10">
        <v>111.43</v>
      </c>
      <c r="BC32" s="10">
        <v>65.510000000000005</v>
      </c>
      <c r="BD32" s="19">
        <v>62.82</v>
      </c>
      <c r="BE32" s="44">
        <v>39</v>
      </c>
      <c r="BF32" s="31">
        <v>27.09</v>
      </c>
      <c r="BG32" s="31">
        <v>142.19</v>
      </c>
      <c r="BH32" s="31">
        <v>86.74</v>
      </c>
      <c r="BI32" s="37">
        <v>87.37</v>
      </c>
      <c r="BJ32" s="18">
        <v>110</v>
      </c>
      <c r="BK32" s="10">
        <v>49.81</v>
      </c>
      <c r="BL32" s="10">
        <v>207.68</v>
      </c>
      <c r="BM32" s="10">
        <v>105.08</v>
      </c>
      <c r="BN32" s="19">
        <v>105.47</v>
      </c>
      <c r="BO32" s="44">
        <v>47</v>
      </c>
      <c r="BP32" s="31">
        <v>31.48</v>
      </c>
      <c r="BQ32" s="31">
        <v>142.03</v>
      </c>
      <c r="BR32" s="31">
        <v>67.319999999999993</v>
      </c>
      <c r="BS32" s="31">
        <v>62.28</v>
      </c>
      <c r="BT32" s="10">
        <v>77</v>
      </c>
      <c r="BU32" s="10">
        <v>55.12</v>
      </c>
      <c r="BV32" s="10">
        <v>165.96</v>
      </c>
      <c r="BW32" s="10">
        <v>80.75</v>
      </c>
      <c r="BX32" s="19">
        <v>79.47</v>
      </c>
    </row>
    <row r="33" spans="1:76" x14ac:dyDescent="0.25">
      <c r="A33" s="4" t="s">
        <v>31</v>
      </c>
      <c r="B33" s="20">
        <v>222</v>
      </c>
      <c r="C33" s="13">
        <v>3.8</v>
      </c>
      <c r="D33" s="13">
        <v>13.3</v>
      </c>
      <c r="E33" s="13">
        <v>9.8699999999999992</v>
      </c>
      <c r="F33" s="22">
        <v>10.1</v>
      </c>
      <c r="G33" s="45">
        <v>357</v>
      </c>
      <c r="H33" s="33">
        <v>3</v>
      </c>
      <c r="I33" s="33">
        <v>11.7</v>
      </c>
      <c r="J33" s="33">
        <v>7.09</v>
      </c>
      <c r="K33" s="39">
        <v>7.1</v>
      </c>
      <c r="L33" s="20">
        <v>370</v>
      </c>
      <c r="M33" s="11">
        <v>7.8</v>
      </c>
      <c r="N33" s="11">
        <v>13.4</v>
      </c>
      <c r="O33" s="13">
        <v>10.08</v>
      </c>
      <c r="P33" s="23">
        <v>10.1</v>
      </c>
      <c r="Q33" s="45">
        <v>371</v>
      </c>
      <c r="R33" s="33">
        <v>4.8</v>
      </c>
      <c r="S33" s="33">
        <v>12.7</v>
      </c>
      <c r="T33" s="33">
        <v>9.99</v>
      </c>
      <c r="U33" s="39">
        <v>10</v>
      </c>
      <c r="V33" s="20">
        <v>337</v>
      </c>
      <c r="W33" s="13">
        <v>5.6</v>
      </c>
      <c r="X33" s="13">
        <v>13.1</v>
      </c>
      <c r="Y33" s="13">
        <v>9.61</v>
      </c>
      <c r="Z33" s="22">
        <v>9.6999999999999993</v>
      </c>
      <c r="AA33" s="45">
        <v>78</v>
      </c>
      <c r="AB33" s="33">
        <v>4.5999999999999996</v>
      </c>
      <c r="AC33" s="33">
        <v>12.1</v>
      </c>
      <c r="AD33" s="33">
        <v>9.11</v>
      </c>
      <c r="AE33" s="39">
        <v>9.3000000000000007</v>
      </c>
      <c r="AF33" s="20">
        <v>102</v>
      </c>
      <c r="AG33" s="13">
        <v>5</v>
      </c>
      <c r="AH33" s="13">
        <v>14.9</v>
      </c>
      <c r="AI33" s="13">
        <v>9.66</v>
      </c>
      <c r="AJ33" s="22">
        <v>9.6999999999999993</v>
      </c>
      <c r="AK33" s="45">
        <v>161</v>
      </c>
      <c r="AL33" s="33">
        <v>4.0999999999999996</v>
      </c>
      <c r="AM33" s="33">
        <v>19.7</v>
      </c>
      <c r="AN33" s="33">
        <v>8.1199999999999992</v>
      </c>
      <c r="AO33" s="39">
        <v>7.6</v>
      </c>
      <c r="AP33" s="20">
        <v>33</v>
      </c>
      <c r="AQ33" s="13">
        <v>4.5</v>
      </c>
      <c r="AR33" s="13">
        <v>10.1</v>
      </c>
      <c r="AS33" s="13">
        <v>6.05</v>
      </c>
      <c r="AT33" s="22">
        <v>5.7</v>
      </c>
      <c r="AU33" s="45">
        <v>597</v>
      </c>
      <c r="AV33" s="33">
        <v>3.3</v>
      </c>
      <c r="AW33" s="33">
        <v>12.8</v>
      </c>
      <c r="AX33" s="33">
        <v>9.14</v>
      </c>
      <c r="AY33" s="39">
        <v>9.1</v>
      </c>
      <c r="AZ33" s="20">
        <v>154</v>
      </c>
      <c r="BA33" s="13">
        <v>3.7</v>
      </c>
      <c r="BB33" s="13">
        <v>12.1</v>
      </c>
      <c r="BC33" s="13">
        <v>8.98</v>
      </c>
      <c r="BD33" s="22">
        <v>9</v>
      </c>
      <c r="BE33" s="45">
        <v>41</v>
      </c>
      <c r="BF33" s="33">
        <v>4.4000000000000004</v>
      </c>
      <c r="BG33" s="33">
        <v>8.4</v>
      </c>
      <c r="BH33" s="33">
        <v>6.09</v>
      </c>
      <c r="BI33" s="39">
        <v>5.9</v>
      </c>
      <c r="BJ33" s="20">
        <v>161</v>
      </c>
      <c r="BK33" s="13">
        <v>3.8</v>
      </c>
      <c r="BL33" s="13">
        <v>10.1</v>
      </c>
      <c r="BM33" s="13">
        <v>6.38</v>
      </c>
      <c r="BN33" s="22">
        <v>6.1</v>
      </c>
      <c r="BO33" s="45">
        <v>47</v>
      </c>
      <c r="BP33" s="33">
        <v>6.9</v>
      </c>
      <c r="BQ33" s="33">
        <v>15</v>
      </c>
      <c r="BR33" s="33">
        <v>10.26</v>
      </c>
      <c r="BS33" s="33">
        <v>10.3</v>
      </c>
      <c r="BT33" s="11">
        <v>77</v>
      </c>
      <c r="BU33" s="13">
        <v>6.6</v>
      </c>
      <c r="BV33" s="13">
        <v>14.3</v>
      </c>
      <c r="BW33" s="13">
        <v>10.87</v>
      </c>
      <c r="BX33" s="22">
        <v>11.2</v>
      </c>
    </row>
    <row r="34" spans="1:76" x14ac:dyDescent="0.25">
      <c r="A34" s="4" t="s">
        <v>32</v>
      </c>
      <c r="B34" s="20">
        <v>221</v>
      </c>
      <c r="C34" s="11">
        <v>0</v>
      </c>
      <c r="D34" s="11">
        <v>1</v>
      </c>
      <c r="E34" s="11"/>
      <c r="F34" s="23"/>
      <c r="G34" s="45">
        <v>363</v>
      </c>
      <c r="H34" s="30">
        <v>0</v>
      </c>
      <c r="I34" s="30">
        <v>1</v>
      </c>
      <c r="J34" s="30"/>
      <c r="K34" s="40"/>
      <c r="L34" s="20">
        <v>359</v>
      </c>
      <c r="M34" s="11">
        <v>0</v>
      </c>
      <c r="N34" s="11">
        <v>1</v>
      </c>
      <c r="O34" s="11"/>
      <c r="P34" s="23"/>
      <c r="Q34" s="45">
        <v>363</v>
      </c>
      <c r="R34" s="30">
        <v>0</v>
      </c>
      <c r="S34" s="30">
        <v>1</v>
      </c>
      <c r="T34" s="30"/>
      <c r="U34" s="40"/>
      <c r="V34" s="20">
        <v>337</v>
      </c>
      <c r="W34" s="11">
        <v>0</v>
      </c>
      <c r="X34" s="11">
        <v>1</v>
      </c>
      <c r="Y34" s="11"/>
      <c r="Z34" s="23"/>
      <c r="AA34" s="45">
        <v>86</v>
      </c>
      <c r="AB34" s="30">
        <v>0</v>
      </c>
      <c r="AC34" s="30">
        <v>1</v>
      </c>
      <c r="AD34" s="30"/>
      <c r="AE34" s="40"/>
      <c r="AF34" s="20">
        <v>97</v>
      </c>
      <c r="AG34" s="11">
        <v>0</v>
      </c>
      <c r="AH34" s="11">
        <v>1</v>
      </c>
      <c r="AI34" s="11"/>
      <c r="AJ34" s="23"/>
      <c r="AK34" s="45">
        <v>161</v>
      </c>
      <c r="AL34" s="30">
        <v>0</v>
      </c>
      <c r="AM34" s="30">
        <v>1</v>
      </c>
      <c r="AN34" s="30"/>
      <c r="AO34" s="40"/>
      <c r="AP34" s="20">
        <v>43</v>
      </c>
      <c r="AQ34" s="11">
        <v>0</v>
      </c>
      <c r="AR34" s="11">
        <v>1</v>
      </c>
      <c r="AS34" s="11"/>
      <c r="AT34" s="23"/>
      <c r="AU34" s="45">
        <v>599</v>
      </c>
      <c r="AV34" s="30">
        <v>0</v>
      </c>
      <c r="AW34" s="30">
        <v>1</v>
      </c>
      <c r="AX34" s="30"/>
      <c r="AY34" s="40"/>
      <c r="AZ34" s="20">
        <v>144</v>
      </c>
      <c r="BA34" s="11">
        <v>0</v>
      </c>
      <c r="BB34" s="11">
        <v>1</v>
      </c>
      <c r="BC34" s="11"/>
      <c r="BD34" s="23"/>
      <c r="BE34" s="45">
        <v>41</v>
      </c>
      <c r="BF34" s="30">
        <v>0</v>
      </c>
      <c r="BG34" s="30">
        <v>1</v>
      </c>
      <c r="BH34" s="30"/>
      <c r="BI34" s="40"/>
      <c r="BJ34" s="20">
        <v>161</v>
      </c>
      <c r="BK34" s="11">
        <v>0</v>
      </c>
      <c r="BL34" s="11">
        <v>1</v>
      </c>
      <c r="BM34" s="11"/>
      <c r="BN34" s="23"/>
      <c r="BO34" s="45">
        <v>47</v>
      </c>
      <c r="BP34" s="30">
        <v>0</v>
      </c>
      <c r="BQ34" s="30">
        <v>1</v>
      </c>
      <c r="BR34" s="30"/>
      <c r="BS34" s="30"/>
      <c r="BT34" s="11">
        <v>77</v>
      </c>
      <c r="BU34" s="11">
        <v>0</v>
      </c>
      <c r="BV34" s="11">
        <v>1</v>
      </c>
      <c r="BW34" s="11"/>
      <c r="BX34" s="23"/>
    </row>
    <row r="35" spans="1:76" x14ac:dyDescent="0.25">
      <c r="A35" s="4" t="s">
        <v>33</v>
      </c>
      <c r="B35" s="20">
        <v>222</v>
      </c>
      <c r="C35" s="12">
        <v>0.08</v>
      </c>
      <c r="D35" s="12">
        <v>0.24</v>
      </c>
      <c r="E35" s="12">
        <v>0.14000000000000001</v>
      </c>
      <c r="F35" s="21">
        <v>0.14000000000000001</v>
      </c>
      <c r="G35" s="45">
        <v>364</v>
      </c>
      <c r="H35" s="32">
        <v>0.04</v>
      </c>
      <c r="I35" s="32">
        <v>0.31</v>
      </c>
      <c r="J35" s="32">
        <v>0.15</v>
      </c>
      <c r="K35" s="38">
        <v>0.15</v>
      </c>
      <c r="L35" s="20">
        <v>370</v>
      </c>
      <c r="M35" s="12">
        <v>0.05</v>
      </c>
      <c r="N35" s="12">
        <v>0.27</v>
      </c>
      <c r="O35" s="12">
        <v>0.16</v>
      </c>
      <c r="P35" s="21">
        <v>0.16</v>
      </c>
      <c r="Q35" s="45">
        <v>371</v>
      </c>
      <c r="R35" s="32">
        <v>0.03</v>
      </c>
      <c r="S35" s="32">
        <v>0.26</v>
      </c>
      <c r="T35" s="32">
        <v>0.13</v>
      </c>
      <c r="U35" s="38">
        <v>0.13</v>
      </c>
      <c r="V35" s="20">
        <v>337</v>
      </c>
      <c r="W35" s="12">
        <v>0.06</v>
      </c>
      <c r="X35" s="12">
        <v>0.23</v>
      </c>
      <c r="Y35" s="12">
        <v>0.13</v>
      </c>
      <c r="Z35" s="21">
        <v>0.13</v>
      </c>
      <c r="AA35" s="45">
        <v>89</v>
      </c>
      <c r="AB35" s="32">
        <v>0.1</v>
      </c>
      <c r="AC35" s="32">
        <v>0.28000000000000003</v>
      </c>
      <c r="AD35" s="32">
        <v>0.15</v>
      </c>
      <c r="AE35" s="38">
        <v>0.15</v>
      </c>
      <c r="AF35" s="20">
        <v>106</v>
      </c>
      <c r="AG35" s="12">
        <v>0.09</v>
      </c>
      <c r="AH35" s="12">
        <v>0.32</v>
      </c>
      <c r="AI35" s="12">
        <v>0.19</v>
      </c>
      <c r="AJ35" s="21">
        <v>0.18</v>
      </c>
      <c r="AK35" s="45">
        <v>161</v>
      </c>
      <c r="AL35" s="32">
        <v>0.06</v>
      </c>
      <c r="AM35" s="32">
        <v>0.31</v>
      </c>
      <c r="AN35" s="32">
        <v>0.17</v>
      </c>
      <c r="AO35" s="38">
        <v>0.16</v>
      </c>
      <c r="AP35" s="20">
        <v>43</v>
      </c>
      <c r="AQ35" s="12">
        <v>0.09</v>
      </c>
      <c r="AR35" s="12">
        <v>0.71</v>
      </c>
      <c r="AS35" s="12">
        <v>0.25</v>
      </c>
      <c r="AT35" s="21">
        <v>0.21</v>
      </c>
      <c r="AU35" s="45">
        <v>599</v>
      </c>
      <c r="AV35" s="32">
        <v>0.05</v>
      </c>
      <c r="AW35" s="32">
        <v>0.21</v>
      </c>
      <c r="AX35" s="32">
        <v>0.11</v>
      </c>
      <c r="AY35" s="38">
        <v>0.11</v>
      </c>
      <c r="AZ35" s="20">
        <v>154</v>
      </c>
      <c r="BA35" s="12">
        <v>0.08</v>
      </c>
      <c r="BB35" s="12">
        <v>0.28000000000000003</v>
      </c>
      <c r="BC35" s="12">
        <v>0.18</v>
      </c>
      <c r="BD35" s="21">
        <v>0.17</v>
      </c>
      <c r="BE35" s="45">
        <v>41</v>
      </c>
      <c r="BF35" s="32">
        <v>7.0000000000000007E-2</v>
      </c>
      <c r="BG35" s="32">
        <v>0.33</v>
      </c>
      <c r="BH35" s="32">
        <v>0.13</v>
      </c>
      <c r="BI35" s="38">
        <v>0.13</v>
      </c>
      <c r="BJ35" s="20">
        <v>161</v>
      </c>
      <c r="BK35" s="12">
        <v>0.04</v>
      </c>
      <c r="BL35" s="12">
        <v>0.22</v>
      </c>
      <c r="BM35" s="12">
        <v>0.09</v>
      </c>
      <c r="BN35" s="21">
        <v>0.09</v>
      </c>
      <c r="BO35" s="45">
        <v>47</v>
      </c>
      <c r="BP35" s="32">
        <v>0.14000000000000001</v>
      </c>
      <c r="BQ35" s="32">
        <v>0.39</v>
      </c>
      <c r="BR35" s="32">
        <v>0.22</v>
      </c>
      <c r="BS35" s="32">
        <v>0.21</v>
      </c>
      <c r="BT35" s="11">
        <v>77</v>
      </c>
      <c r="BU35" s="12">
        <v>0.1</v>
      </c>
      <c r="BV35" s="12">
        <v>0.2</v>
      </c>
      <c r="BW35" s="12">
        <v>0.14000000000000001</v>
      </c>
      <c r="BX35" s="21">
        <v>0.14000000000000001</v>
      </c>
    </row>
    <row r="36" spans="1:76" x14ac:dyDescent="0.25">
      <c r="A36" s="4" t="s">
        <v>34</v>
      </c>
      <c r="B36" s="20">
        <v>222</v>
      </c>
      <c r="C36" s="12">
        <v>0.69</v>
      </c>
      <c r="D36" s="12">
        <v>0.92</v>
      </c>
      <c r="E36" s="12">
        <v>0.83</v>
      </c>
      <c r="F36" s="21">
        <v>0.83</v>
      </c>
      <c r="G36" s="45">
        <v>364</v>
      </c>
      <c r="H36" s="32">
        <v>0.38</v>
      </c>
      <c r="I36" s="32">
        <v>0.91</v>
      </c>
      <c r="J36" s="32">
        <v>0.76</v>
      </c>
      <c r="K36" s="38">
        <v>0.77</v>
      </c>
      <c r="L36" s="20">
        <v>370</v>
      </c>
      <c r="M36" s="12">
        <v>0.62</v>
      </c>
      <c r="N36" s="12">
        <v>0.93</v>
      </c>
      <c r="O36" s="12">
        <v>0.83</v>
      </c>
      <c r="P36" s="21">
        <v>0.84</v>
      </c>
      <c r="Q36" s="45">
        <v>371</v>
      </c>
      <c r="R36" s="32">
        <v>0.53</v>
      </c>
      <c r="S36" s="32">
        <v>0.96</v>
      </c>
      <c r="T36" s="32">
        <v>0.83</v>
      </c>
      <c r="U36" s="38">
        <v>0.84</v>
      </c>
      <c r="V36" s="20">
        <v>337</v>
      </c>
      <c r="W36" s="12">
        <v>0.68</v>
      </c>
      <c r="X36" s="12">
        <v>0.91</v>
      </c>
      <c r="Y36" s="12">
        <v>0.81</v>
      </c>
      <c r="Z36" s="21">
        <v>0.82</v>
      </c>
      <c r="AA36" s="45">
        <v>89</v>
      </c>
      <c r="AB36" s="32">
        <v>0.35</v>
      </c>
      <c r="AC36" s="32">
        <v>0.9</v>
      </c>
      <c r="AD36" s="32">
        <v>0.79</v>
      </c>
      <c r="AE36" s="38">
        <v>0.81</v>
      </c>
      <c r="AF36" s="20">
        <v>106</v>
      </c>
      <c r="AG36" s="12">
        <v>0.33</v>
      </c>
      <c r="AH36" s="12">
        <v>0.88</v>
      </c>
      <c r="AI36" s="12">
        <v>0.75</v>
      </c>
      <c r="AJ36" s="21">
        <v>0.78</v>
      </c>
      <c r="AK36" s="45">
        <v>161</v>
      </c>
      <c r="AL36" s="32">
        <v>0.54</v>
      </c>
      <c r="AM36" s="32">
        <v>0.97</v>
      </c>
      <c r="AN36" s="32">
        <v>0.78</v>
      </c>
      <c r="AO36" s="38">
        <v>0.79</v>
      </c>
      <c r="AP36" s="20">
        <v>43</v>
      </c>
      <c r="AQ36" s="12">
        <v>0.05</v>
      </c>
      <c r="AR36" s="12">
        <v>0.87</v>
      </c>
      <c r="AS36" s="12">
        <v>0.62</v>
      </c>
      <c r="AT36" s="21">
        <v>0.7</v>
      </c>
      <c r="AU36" s="45">
        <v>599</v>
      </c>
      <c r="AV36" s="32">
        <v>0.45</v>
      </c>
      <c r="AW36" s="32">
        <v>0.9</v>
      </c>
      <c r="AX36" s="32">
        <v>0.81</v>
      </c>
      <c r="AY36" s="38">
        <v>0.82</v>
      </c>
      <c r="AZ36" s="20">
        <v>154</v>
      </c>
      <c r="BA36" s="12">
        <v>0.53</v>
      </c>
      <c r="BB36" s="12">
        <v>0.88</v>
      </c>
      <c r="BC36" s="12">
        <v>0.77</v>
      </c>
      <c r="BD36" s="21">
        <v>0.78</v>
      </c>
      <c r="BE36" s="45">
        <v>41</v>
      </c>
      <c r="BF36" s="32">
        <v>0.47</v>
      </c>
      <c r="BG36" s="32">
        <v>0.85</v>
      </c>
      <c r="BH36" s="32">
        <v>0.76</v>
      </c>
      <c r="BI36" s="38">
        <v>0.77</v>
      </c>
      <c r="BJ36" s="20">
        <v>161</v>
      </c>
      <c r="BK36" s="12">
        <v>0.4</v>
      </c>
      <c r="BL36" s="12">
        <v>0.9</v>
      </c>
      <c r="BM36" s="12">
        <v>0.73</v>
      </c>
      <c r="BN36" s="21">
        <v>0.75</v>
      </c>
      <c r="BO36" s="45">
        <v>47</v>
      </c>
      <c r="BP36" s="32">
        <v>0.06</v>
      </c>
      <c r="BQ36" s="32">
        <v>0.85</v>
      </c>
      <c r="BR36" s="32">
        <v>0.68</v>
      </c>
      <c r="BS36" s="32">
        <v>0.76</v>
      </c>
      <c r="BT36" s="11">
        <v>77</v>
      </c>
      <c r="BU36" s="12">
        <v>0.79</v>
      </c>
      <c r="BV36" s="12">
        <v>0.89</v>
      </c>
      <c r="BW36" s="12">
        <v>0.84</v>
      </c>
      <c r="BX36" s="21">
        <v>0.84</v>
      </c>
    </row>
    <row r="37" spans="1:76" x14ac:dyDescent="0.25">
      <c r="A37" s="4" t="s">
        <v>35</v>
      </c>
      <c r="B37" s="20">
        <v>222</v>
      </c>
      <c r="C37" s="12">
        <v>0.11</v>
      </c>
      <c r="D37" s="12">
        <v>0.71</v>
      </c>
      <c r="E37" s="12">
        <v>0.44</v>
      </c>
      <c r="F37" s="21">
        <v>0.45</v>
      </c>
      <c r="G37" s="45">
        <v>364</v>
      </c>
      <c r="H37" s="32">
        <v>0.01</v>
      </c>
      <c r="I37" s="32">
        <v>0.67</v>
      </c>
      <c r="J37" s="32">
        <v>0.28000000000000003</v>
      </c>
      <c r="K37" s="38">
        <v>0.27</v>
      </c>
      <c r="L37" s="20">
        <v>370</v>
      </c>
      <c r="M37" s="12">
        <v>0.11</v>
      </c>
      <c r="N37" s="12">
        <v>0.64</v>
      </c>
      <c r="O37" s="12">
        <v>0.35</v>
      </c>
      <c r="P37" s="21">
        <v>0.35</v>
      </c>
      <c r="Q37" s="45">
        <v>371</v>
      </c>
      <c r="R37" s="32">
        <v>0.08</v>
      </c>
      <c r="S37" s="32">
        <v>0.61</v>
      </c>
      <c r="T37" s="32">
        <v>0.33</v>
      </c>
      <c r="U37" s="38">
        <v>0.32</v>
      </c>
      <c r="V37" s="20">
        <v>337</v>
      </c>
      <c r="W37" s="12">
        <v>0.15</v>
      </c>
      <c r="X37" s="12">
        <v>0.63</v>
      </c>
      <c r="Y37" s="12">
        <v>0.37</v>
      </c>
      <c r="Z37" s="21">
        <v>0.36</v>
      </c>
      <c r="AA37" s="45">
        <v>89</v>
      </c>
      <c r="AB37" s="32">
        <v>0</v>
      </c>
      <c r="AC37" s="32">
        <v>0.65</v>
      </c>
      <c r="AD37" s="32">
        <v>0.27</v>
      </c>
      <c r="AE37" s="38">
        <v>0.26</v>
      </c>
      <c r="AF37" s="20">
        <v>106</v>
      </c>
      <c r="AG37" s="12">
        <v>0</v>
      </c>
      <c r="AH37" s="12">
        <v>0.6</v>
      </c>
      <c r="AI37" s="12">
        <v>0.37</v>
      </c>
      <c r="AJ37" s="21">
        <v>0.4</v>
      </c>
      <c r="AK37" s="45">
        <v>161</v>
      </c>
      <c r="AL37" s="32">
        <v>0.06</v>
      </c>
      <c r="AM37" s="32">
        <v>0.56999999999999995</v>
      </c>
      <c r="AN37" s="32">
        <v>0.24</v>
      </c>
      <c r="AO37" s="38">
        <v>0.22</v>
      </c>
      <c r="AP37" s="20">
        <v>43</v>
      </c>
      <c r="AQ37" s="12">
        <v>0</v>
      </c>
      <c r="AR37" s="12">
        <v>0.49</v>
      </c>
      <c r="AS37" s="12">
        <v>0.18</v>
      </c>
      <c r="AT37" s="21">
        <v>0.18</v>
      </c>
      <c r="AU37" s="45">
        <v>599</v>
      </c>
      <c r="AV37" s="32">
        <v>0.01</v>
      </c>
      <c r="AW37" s="32">
        <v>0.85</v>
      </c>
      <c r="AX37" s="32">
        <v>0.28000000000000003</v>
      </c>
      <c r="AY37" s="38">
        <v>0.27</v>
      </c>
      <c r="AZ37" s="20">
        <v>154</v>
      </c>
      <c r="BA37" s="12">
        <v>7.0000000000000007E-2</v>
      </c>
      <c r="BB37" s="12">
        <v>0.44</v>
      </c>
      <c r="BC37" s="12">
        <v>0.22</v>
      </c>
      <c r="BD37" s="21">
        <v>0.2</v>
      </c>
      <c r="BE37" s="45">
        <v>41</v>
      </c>
      <c r="BF37" s="32">
        <v>7.0000000000000007E-2</v>
      </c>
      <c r="BG37" s="32">
        <v>0.47</v>
      </c>
      <c r="BH37" s="32">
        <v>0.23</v>
      </c>
      <c r="BI37" s="38">
        <v>0.22</v>
      </c>
      <c r="BJ37" s="20">
        <v>161</v>
      </c>
      <c r="BK37" s="12">
        <v>0.09</v>
      </c>
      <c r="BL37" s="12">
        <v>0.59</v>
      </c>
      <c r="BM37" s="12">
        <v>0.24</v>
      </c>
      <c r="BN37" s="21">
        <v>0.22</v>
      </c>
      <c r="BO37" s="45">
        <v>47</v>
      </c>
      <c r="BP37" s="32">
        <v>0.15</v>
      </c>
      <c r="BQ37" s="32">
        <v>0.66</v>
      </c>
      <c r="BR37" s="32">
        <v>0.38</v>
      </c>
      <c r="BS37" s="32">
        <v>0.36</v>
      </c>
      <c r="BT37" s="11">
        <v>77</v>
      </c>
      <c r="BU37" s="12">
        <v>0.08</v>
      </c>
      <c r="BV37" s="12">
        <v>0.54</v>
      </c>
      <c r="BW37" s="12">
        <v>0.3</v>
      </c>
      <c r="BX37" s="21">
        <v>0.31</v>
      </c>
    </row>
    <row r="38" spans="1:76" x14ac:dyDescent="0.25">
      <c r="A38" s="51" t="s">
        <v>36</v>
      </c>
      <c r="B38" s="20">
        <v>222</v>
      </c>
      <c r="C38" s="13">
        <v>73.64</v>
      </c>
      <c r="D38" s="13">
        <v>89.51</v>
      </c>
      <c r="E38" s="13">
        <v>79.05</v>
      </c>
      <c r="F38" s="22">
        <v>79.06</v>
      </c>
      <c r="G38" s="45">
        <v>343</v>
      </c>
      <c r="H38" s="33">
        <v>67.959999999999994</v>
      </c>
      <c r="I38" s="33">
        <v>97.97</v>
      </c>
      <c r="J38" s="33">
        <v>78.59</v>
      </c>
      <c r="K38" s="39">
        <v>78.33</v>
      </c>
      <c r="L38" s="20">
        <v>368</v>
      </c>
      <c r="M38" s="13">
        <v>68.14</v>
      </c>
      <c r="N38" s="13">
        <v>81.510000000000005</v>
      </c>
      <c r="O38" s="13">
        <v>74.989999999999995</v>
      </c>
      <c r="P38" s="22">
        <v>74.97</v>
      </c>
      <c r="Q38" s="45">
        <v>371</v>
      </c>
      <c r="R38" s="33">
        <v>66.88</v>
      </c>
      <c r="S38" s="33">
        <v>81.569999999999993</v>
      </c>
      <c r="T38" s="33">
        <v>74.87</v>
      </c>
      <c r="U38" s="39">
        <v>74.83</v>
      </c>
      <c r="V38" s="20">
        <v>337</v>
      </c>
      <c r="W38" s="13">
        <v>67.84</v>
      </c>
      <c r="X38" s="13">
        <v>82.44</v>
      </c>
      <c r="Y38" s="13">
        <v>76</v>
      </c>
      <c r="Z38" s="22">
        <v>76.22</v>
      </c>
      <c r="AA38" s="45">
        <v>87</v>
      </c>
      <c r="AB38" s="33">
        <v>73.989999999999995</v>
      </c>
      <c r="AC38" s="33">
        <v>83.29</v>
      </c>
      <c r="AD38" s="33">
        <v>78.010000000000005</v>
      </c>
      <c r="AE38" s="39">
        <v>77.81</v>
      </c>
      <c r="AF38" s="20">
        <v>105</v>
      </c>
      <c r="AG38" s="13">
        <v>75.12</v>
      </c>
      <c r="AH38" s="13">
        <v>91.01</v>
      </c>
      <c r="AI38" s="13">
        <v>80.489999999999995</v>
      </c>
      <c r="AJ38" s="22">
        <v>80.319999999999993</v>
      </c>
      <c r="AK38" s="45">
        <v>158</v>
      </c>
      <c r="AL38" s="33">
        <v>73.41</v>
      </c>
      <c r="AM38" s="33">
        <v>90</v>
      </c>
      <c r="AN38" s="33">
        <v>78.41</v>
      </c>
      <c r="AO38" s="39">
        <v>78.27</v>
      </c>
      <c r="AP38" s="20">
        <v>42</v>
      </c>
      <c r="AQ38" s="13">
        <v>62.44</v>
      </c>
      <c r="AR38" s="13">
        <v>92.48</v>
      </c>
      <c r="AS38" s="13">
        <v>72.22</v>
      </c>
      <c r="AT38" s="22">
        <v>72.510000000000005</v>
      </c>
      <c r="AU38" s="45">
        <v>596</v>
      </c>
      <c r="AV38" s="33">
        <v>70.75</v>
      </c>
      <c r="AW38" s="33">
        <v>88.89</v>
      </c>
      <c r="AX38" s="33">
        <v>78.5</v>
      </c>
      <c r="AY38" s="39">
        <v>78.48</v>
      </c>
      <c r="AZ38" s="20">
        <v>154</v>
      </c>
      <c r="BA38" s="13">
        <v>74.239999999999995</v>
      </c>
      <c r="BB38" s="13">
        <v>89.95</v>
      </c>
      <c r="BC38" s="13">
        <v>79.19</v>
      </c>
      <c r="BD38" s="22">
        <v>79.150000000000006</v>
      </c>
      <c r="BE38" s="45">
        <v>39</v>
      </c>
      <c r="BF38" s="33">
        <v>74.89</v>
      </c>
      <c r="BG38" s="33">
        <v>82.09</v>
      </c>
      <c r="BH38" s="33">
        <v>79.12</v>
      </c>
      <c r="BI38" s="39">
        <v>79.16</v>
      </c>
      <c r="BJ38" s="20">
        <v>127</v>
      </c>
      <c r="BK38" s="13">
        <v>71.69</v>
      </c>
      <c r="BL38" s="13">
        <v>87.91</v>
      </c>
      <c r="BM38" s="13">
        <v>79.3</v>
      </c>
      <c r="BN38" s="22">
        <v>79.12</v>
      </c>
      <c r="BO38" s="45">
        <v>47</v>
      </c>
      <c r="BP38" s="33">
        <v>73</v>
      </c>
      <c r="BQ38" s="33">
        <v>84.52</v>
      </c>
      <c r="BR38" s="33">
        <v>79.3</v>
      </c>
      <c r="BS38" s="33">
        <v>79.34</v>
      </c>
      <c r="BT38" s="11">
        <v>77</v>
      </c>
      <c r="BU38" s="13">
        <v>72.11</v>
      </c>
      <c r="BV38" s="13">
        <v>81.27</v>
      </c>
      <c r="BW38" s="13">
        <v>77.56</v>
      </c>
      <c r="BX38" s="22">
        <v>77.52</v>
      </c>
    </row>
    <row r="39" spans="1:76" s="6" customFormat="1" x14ac:dyDescent="0.25">
      <c r="A39" s="50" t="s">
        <v>37</v>
      </c>
      <c r="B39" s="18">
        <v>222</v>
      </c>
      <c r="C39" s="10">
        <v>166.9</v>
      </c>
      <c r="D39" s="10">
        <v>524.5</v>
      </c>
      <c r="E39" s="10">
        <v>328.61</v>
      </c>
      <c r="F39" s="19">
        <v>322.55</v>
      </c>
      <c r="G39" s="44">
        <v>352</v>
      </c>
      <c r="H39" s="31">
        <v>129.80000000000001</v>
      </c>
      <c r="I39" s="31">
        <v>937</v>
      </c>
      <c r="J39" s="31">
        <v>380.88</v>
      </c>
      <c r="K39" s="37">
        <v>373.85</v>
      </c>
      <c r="L39" s="18">
        <v>369</v>
      </c>
      <c r="M39" s="10">
        <v>319.89999999999998</v>
      </c>
      <c r="N39" s="10">
        <v>833.1</v>
      </c>
      <c r="O39" s="10">
        <v>509.29</v>
      </c>
      <c r="P39" s="19">
        <v>504.9</v>
      </c>
      <c r="Q39" s="44">
        <v>371</v>
      </c>
      <c r="R39" s="31">
        <v>261.2</v>
      </c>
      <c r="S39" s="31">
        <v>861.5</v>
      </c>
      <c r="T39" s="31">
        <v>502.55</v>
      </c>
      <c r="U39" s="37">
        <v>501.8</v>
      </c>
      <c r="V39" s="18">
        <v>337</v>
      </c>
      <c r="W39" s="10">
        <v>221.5</v>
      </c>
      <c r="X39" s="10">
        <v>929.5</v>
      </c>
      <c r="Y39" s="10">
        <v>459.73</v>
      </c>
      <c r="Z39" s="19">
        <v>446.6</v>
      </c>
      <c r="AA39" s="44">
        <v>87</v>
      </c>
      <c r="AB39" s="31">
        <v>216.4</v>
      </c>
      <c r="AC39" s="31">
        <v>674.9</v>
      </c>
      <c r="AD39" s="31">
        <v>388.77</v>
      </c>
      <c r="AE39" s="37">
        <v>389.6</v>
      </c>
      <c r="AF39" s="18">
        <v>105</v>
      </c>
      <c r="AG39" s="10">
        <v>163.6</v>
      </c>
      <c r="AH39" s="10">
        <v>497.3</v>
      </c>
      <c r="AI39" s="10">
        <v>294.86</v>
      </c>
      <c r="AJ39" s="19">
        <v>292.3</v>
      </c>
      <c r="AK39" s="44">
        <v>156</v>
      </c>
      <c r="AL39" s="31">
        <v>218</v>
      </c>
      <c r="AM39" s="31">
        <v>611.6</v>
      </c>
      <c r="AN39" s="31">
        <v>379.13</v>
      </c>
      <c r="AO39" s="37">
        <v>375.15</v>
      </c>
      <c r="AP39" s="18">
        <v>42</v>
      </c>
      <c r="AQ39" s="10">
        <v>245</v>
      </c>
      <c r="AR39" s="10">
        <v>1146.0999999999999</v>
      </c>
      <c r="AS39" s="10">
        <v>640.94000000000005</v>
      </c>
      <c r="AT39" s="19">
        <v>597.04999999999995</v>
      </c>
      <c r="AU39" s="44">
        <v>595</v>
      </c>
      <c r="AV39" s="31">
        <v>200.4</v>
      </c>
      <c r="AW39" s="31">
        <v>674.8</v>
      </c>
      <c r="AX39" s="31">
        <v>355.11</v>
      </c>
      <c r="AY39" s="37">
        <v>348.5</v>
      </c>
      <c r="AZ39" s="18">
        <v>154</v>
      </c>
      <c r="BA39" s="10">
        <v>123.6</v>
      </c>
      <c r="BB39" s="10">
        <v>530.5</v>
      </c>
      <c r="BC39" s="10">
        <v>334.91</v>
      </c>
      <c r="BD39" s="19">
        <v>330.7</v>
      </c>
      <c r="BE39" s="44">
        <v>39</v>
      </c>
      <c r="BF39" s="31">
        <v>189.8</v>
      </c>
      <c r="BG39" s="31">
        <v>483.4</v>
      </c>
      <c r="BH39" s="31">
        <v>323.44</v>
      </c>
      <c r="BI39" s="37">
        <v>329.5</v>
      </c>
      <c r="BJ39" s="18">
        <v>128</v>
      </c>
      <c r="BK39" s="10">
        <v>160.19999999999999</v>
      </c>
      <c r="BL39" s="10">
        <v>610.70000000000005</v>
      </c>
      <c r="BM39" s="10">
        <v>354.69</v>
      </c>
      <c r="BN39" s="19">
        <v>353.1</v>
      </c>
      <c r="BO39" s="44">
        <v>47</v>
      </c>
      <c r="BP39" s="31">
        <v>192.1</v>
      </c>
      <c r="BQ39" s="31">
        <v>614.1</v>
      </c>
      <c r="BR39" s="31">
        <v>344.36</v>
      </c>
      <c r="BS39" s="31">
        <v>331.3</v>
      </c>
      <c r="BT39" s="10">
        <v>77</v>
      </c>
      <c r="BU39" s="10">
        <v>240.8</v>
      </c>
      <c r="BV39" s="10">
        <v>633.70000000000005</v>
      </c>
      <c r="BW39" s="10">
        <v>384.9</v>
      </c>
      <c r="BX39" s="19">
        <v>389.5</v>
      </c>
    </row>
    <row r="40" spans="1:76" s="6" customFormat="1" x14ac:dyDescent="0.25">
      <c r="A40" s="50" t="s">
        <v>38</v>
      </c>
      <c r="B40" s="18">
        <v>203</v>
      </c>
      <c r="C40" s="10">
        <v>18.510000000000002</v>
      </c>
      <c r="D40" s="10">
        <v>133.12</v>
      </c>
      <c r="E40" s="10">
        <v>45.68</v>
      </c>
      <c r="F40" s="19">
        <v>43.59</v>
      </c>
      <c r="G40" s="44" t="s">
        <v>0</v>
      </c>
      <c r="H40" s="31" t="s">
        <v>0</v>
      </c>
      <c r="I40" s="31" t="s">
        <v>0</v>
      </c>
      <c r="J40" s="31" t="s">
        <v>0</v>
      </c>
      <c r="K40" s="37" t="s">
        <v>0</v>
      </c>
      <c r="L40" s="18">
        <v>253</v>
      </c>
      <c r="M40" s="10">
        <v>40.43</v>
      </c>
      <c r="N40" s="10">
        <v>192.31</v>
      </c>
      <c r="O40" s="10">
        <v>84.34</v>
      </c>
      <c r="P40" s="19">
        <v>80.069999999999993</v>
      </c>
      <c r="Q40" s="44">
        <v>268</v>
      </c>
      <c r="R40" s="31">
        <v>33.950000000000003</v>
      </c>
      <c r="S40" s="31">
        <v>150.46</v>
      </c>
      <c r="T40" s="31">
        <v>73.36</v>
      </c>
      <c r="U40" s="37">
        <v>69.069999999999993</v>
      </c>
      <c r="V40" s="18" t="s">
        <v>0</v>
      </c>
      <c r="W40" s="10" t="s">
        <v>0</v>
      </c>
      <c r="X40" s="10" t="s">
        <v>0</v>
      </c>
      <c r="Y40" s="10" t="s">
        <v>0</v>
      </c>
      <c r="Z40" s="19" t="s">
        <v>0</v>
      </c>
      <c r="AA40" s="44">
        <v>78</v>
      </c>
      <c r="AB40" s="31">
        <v>24.53</v>
      </c>
      <c r="AC40" s="31">
        <v>86.44</v>
      </c>
      <c r="AD40" s="31">
        <v>58.03</v>
      </c>
      <c r="AE40" s="37">
        <v>54.86</v>
      </c>
      <c r="AF40" s="18">
        <v>102</v>
      </c>
      <c r="AG40" s="10">
        <v>16.920000000000002</v>
      </c>
      <c r="AH40" s="10">
        <v>97.04</v>
      </c>
      <c r="AI40" s="10">
        <v>45.12</v>
      </c>
      <c r="AJ40" s="19">
        <v>43.9</v>
      </c>
      <c r="AK40" s="44" t="s">
        <v>0</v>
      </c>
      <c r="AL40" s="31" t="s">
        <v>0</v>
      </c>
      <c r="AM40" s="31" t="s">
        <v>0</v>
      </c>
      <c r="AN40" s="31" t="s">
        <v>0</v>
      </c>
      <c r="AO40" s="37" t="s">
        <v>0</v>
      </c>
      <c r="AP40" s="18">
        <v>25</v>
      </c>
      <c r="AQ40" s="10">
        <v>47.66</v>
      </c>
      <c r="AR40" s="10">
        <v>294.58</v>
      </c>
      <c r="AS40" s="10">
        <v>133.05000000000001</v>
      </c>
      <c r="AT40" s="19">
        <v>128.26</v>
      </c>
      <c r="AU40" s="44">
        <v>325</v>
      </c>
      <c r="AV40" s="31">
        <v>22.34</v>
      </c>
      <c r="AW40" s="31">
        <v>172.21</v>
      </c>
      <c r="AX40" s="31">
        <v>54.99</v>
      </c>
      <c r="AY40" s="37">
        <v>52.24</v>
      </c>
      <c r="AZ40" s="18">
        <v>142</v>
      </c>
      <c r="BA40" s="10">
        <v>17.22</v>
      </c>
      <c r="BB40" s="10">
        <v>187.68</v>
      </c>
      <c r="BC40" s="10">
        <v>53.75</v>
      </c>
      <c r="BD40" s="19">
        <v>51.49</v>
      </c>
      <c r="BE40" s="44">
        <v>21</v>
      </c>
      <c r="BF40" s="31">
        <v>36.14</v>
      </c>
      <c r="BG40" s="31">
        <v>90.43</v>
      </c>
      <c r="BH40" s="31">
        <v>54.4</v>
      </c>
      <c r="BI40" s="37">
        <v>49.97</v>
      </c>
      <c r="BJ40" s="18" t="s">
        <v>0</v>
      </c>
      <c r="BK40" s="10" t="s">
        <v>0</v>
      </c>
      <c r="BL40" s="10" t="s">
        <v>0</v>
      </c>
      <c r="BM40" s="10" t="s">
        <v>0</v>
      </c>
      <c r="BN40" s="19" t="s">
        <v>0</v>
      </c>
      <c r="BO40" s="44">
        <v>47</v>
      </c>
      <c r="BP40" s="31">
        <v>27.57</v>
      </c>
      <c r="BQ40" s="31">
        <v>97.01</v>
      </c>
      <c r="BR40" s="31">
        <v>55.16</v>
      </c>
      <c r="BS40" s="31">
        <v>52.8</v>
      </c>
      <c r="BT40" s="10">
        <v>76</v>
      </c>
      <c r="BU40" s="10">
        <v>26.99</v>
      </c>
      <c r="BV40" s="10">
        <v>76.37</v>
      </c>
      <c r="BW40" s="10">
        <v>51.64</v>
      </c>
      <c r="BX40" s="19">
        <v>51.12</v>
      </c>
    </row>
    <row r="41" spans="1:76" s="6" customFormat="1" x14ac:dyDescent="0.25">
      <c r="A41" s="50" t="s">
        <v>39</v>
      </c>
      <c r="B41" s="18">
        <v>172</v>
      </c>
      <c r="C41" s="10">
        <v>2.3199999999999998</v>
      </c>
      <c r="D41" s="10">
        <v>10.76</v>
      </c>
      <c r="E41" s="10">
        <v>5.5</v>
      </c>
      <c r="F41" s="19">
        <v>5.32</v>
      </c>
      <c r="G41" s="44" t="s">
        <v>0</v>
      </c>
      <c r="H41" s="31" t="s">
        <v>0</v>
      </c>
      <c r="I41" s="31" t="s">
        <v>0</v>
      </c>
      <c r="J41" s="31" t="s">
        <v>0</v>
      </c>
      <c r="K41" s="37" t="s">
        <v>0</v>
      </c>
      <c r="L41" s="18" t="s">
        <v>0</v>
      </c>
      <c r="M41" s="10" t="s">
        <v>0</v>
      </c>
      <c r="N41" s="10" t="s">
        <v>0</v>
      </c>
      <c r="O41" s="10" t="s">
        <v>0</v>
      </c>
      <c r="P41" s="19" t="s">
        <v>0</v>
      </c>
      <c r="Q41" s="44" t="s">
        <v>0</v>
      </c>
      <c r="R41" s="31" t="s">
        <v>0</v>
      </c>
      <c r="S41" s="31" t="s">
        <v>0</v>
      </c>
      <c r="T41" s="31" t="s">
        <v>0</v>
      </c>
      <c r="U41" s="37" t="s">
        <v>0</v>
      </c>
      <c r="V41" s="18" t="s">
        <v>0</v>
      </c>
      <c r="W41" s="10" t="s">
        <v>0</v>
      </c>
      <c r="X41" s="10" t="s">
        <v>0</v>
      </c>
      <c r="Y41" s="10" t="s">
        <v>0</v>
      </c>
      <c r="Z41" s="19" t="s">
        <v>0</v>
      </c>
      <c r="AA41" s="44">
        <v>67</v>
      </c>
      <c r="AB41" s="31">
        <v>3.95</v>
      </c>
      <c r="AC41" s="31">
        <v>9.68</v>
      </c>
      <c r="AD41" s="31">
        <v>6.57</v>
      </c>
      <c r="AE41" s="37">
        <v>6.43</v>
      </c>
      <c r="AF41" s="18">
        <v>99</v>
      </c>
      <c r="AG41" s="10">
        <v>2.67</v>
      </c>
      <c r="AH41" s="10">
        <v>11.15</v>
      </c>
      <c r="AI41" s="10">
        <v>5.5</v>
      </c>
      <c r="AJ41" s="19">
        <v>5.24</v>
      </c>
      <c r="AK41" s="44" t="s">
        <v>0</v>
      </c>
      <c r="AL41" s="31" t="s">
        <v>0</v>
      </c>
      <c r="AM41" s="31" t="s">
        <v>0</v>
      </c>
      <c r="AN41" s="31" t="s">
        <v>0</v>
      </c>
      <c r="AO41" s="37" t="s">
        <v>0</v>
      </c>
      <c r="AP41" s="18" t="s">
        <v>0</v>
      </c>
      <c r="AQ41" s="10" t="s">
        <v>0</v>
      </c>
      <c r="AR41" s="10" t="s">
        <v>0</v>
      </c>
      <c r="AS41" s="10" t="s">
        <v>0</v>
      </c>
      <c r="AT41" s="19" t="s">
        <v>0</v>
      </c>
      <c r="AU41" s="44" t="s">
        <v>0</v>
      </c>
      <c r="AV41" s="31" t="s">
        <v>0</v>
      </c>
      <c r="AW41" s="31" t="s">
        <v>0</v>
      </c>
      <c r="AX41" s="31" t="s">
        <v>0</v>
      </c>
      <c r="AY41" s="37" t="s">
        <v>0</v>
      </c>
      <c r="AZ41" s="18">
        <v>117</v>
      </c>
      <c r="BA41" s="10">
        <v>3.2</v>
      </c>
      <c r="BB41" s="10">
        <v>17.14</v>
      </c>
      <c r="BC41" s="10">
        <v>6.06</v>
      </c>
      <c r="BD41" s="19">
        <v>5.73</v>
      </c>
      <c r="BE41" s="44" t="s">
        <v>0</v>
      </c>
      <c r="BF41" s="31" t="s">
        <v>0</v>
      </c>
      <c r="BG41" s="31" t="s">
        <v>0</v>
      </c>
      <c r="BH41" s="31" t="s">
        <v>0</v>
      </c>
      <c r="BI41" s="37" t="s">
        <v>0</v>
      </c>
      <c r="BJ41" s="18" t="s">
        <v>0</v>
      </c>
      <c r="BK41" s="10" t="s">
        <v>0</v>
      </c>
      <c r="BL41" s="10" t="s">
        <v>0</v>
      </c>
      <c r="BM41" s="10" t="s">
        <v>0</v>
      </c>
      <c r="BN41" s="19" t="s">
        <v>0</v>
      </c>
      <c r="BO41" s="44">
        <v>47</v>
      </c>
      <c r="BP41" s="31">
        <v>2.75</v>
      </c>
      <c r="BQ41" s="31">
        <v>9.5500000000000007</v>
      </c>
      <c r="BR41" s="31">
        <v>6.07</v>
      </c>
      <c r="BS41" s="31">
        <v>6</v>
      </c>
      <c r="BT41" s="10">
        <v>75</v>
      </c>
      <c r="BU41" s="10">
        <v>2.95</v>
      </c>
      <c r="BV41" s="10">
        <v>9.6199999999999992</v>
      </c>
      <c r="BW41" s="10">
        <v>6.32</v>
      </c>
      <c r="BX41" s="19">
        <v>6.25</v>
      </c>
    </row>
    <row r="42" spans="1:76" x14ac:dyDescent="0.25">
      <c r="A42" s="4" t="s">
        <v>40</v>
      </c>
      <c r="B42" s="20">
        <v>222</v>
      </c>
      <c r="C42" s="12">
        <v>7.0000000000000007E-2</v>
      </c>
      <c r="D42" s="12">
        <v>0.15</v>
      </c>
      <c r="E42" s="12">
        <v>0.1</v>
      </c>
      <c r="F42" s="21">
        <v>0.1</v>
      </c>
      <c r="G42" s="45">
        <v>364</v>
      </c>
      <c r="H42" s="32">
        <v>0.08</v>
      </c>
      <c r="I42" s="32">
        <v>0.19</v>
      </c>
      <c r="J42" s="32">
        <v>0.12</v>
      </c>
      <c r="K42" s="38">
        <v>0.12</v>
      </c>
      <c r="L42" s="20">
        <v>370</v>
      </c>
      <c r="M42" s="12">
        <v>0.11</v>
      </c>
      <c r="N42" s="12">
        <v>0.2</v>
      </c>
      <c r="O42" s="12">
        <v>0.14000000000000001</v>
      </c>
      <c r="P42" s="21">
        <v>0.14000000000000001</v>
      </c>
      <c r="Q42" s="45">
        <v>371</v>
      </c>
      <c r="R42" s="32">
        <v>0.08</v>
      </c>
      <c r="S42" s="32">
        <v>0.21</v>
      </c>
      <c r="T42" s="32">
        <v>0.14000000000000001</v>
      </c>
      <c r="U42" s="38">
        <v>0.14000000000000001</v>
      </c>
      <c r="V42" s="20">
        <v>337</v>
      </c>
      <c r="W42" s="12">
        <v>0.08</v>
      </c>
      <c r="X42" s="12">
        <v>0.21</v>
      </c>
      <c r="Y42" s="12">
        <v>0.13</v>
      </c>
      <c r="Z42" s="21">
        <v>0.13</v>
      </c>
      <c r="AA42" s="45">
        <v>89</v>
      </c>
      <c r="AB42" s="32">
        <v>0.08</v>
      </c>
      <c r="AC42" s="32">
        <v>0.15</v>
      </c>
      <c r="AD42" s="32">
        <v>0.11</v>
      </c>
      <c r="AE42" s="38">
        <v>0.12</v>
      </c>
      <c r="AF42" s="20">
        <v>106</v>
      </c>
      <c r="AG42" s="12">
        <v>7.0000000000000007E-2</v>
      </c>
      <c r="AH42" s="12">
        <v>0.14000000000000001</v>
      </c>
      <c r="AI42" s="12">
        <v>0.1</v>
      </c>
      <c r="AJ42" s="21">
        <v>0.11</v>
      </c>
      <c r="AK42" s="45">
        <v>161</v>
      </c>
      <c r="AL42" s="32">
        <v>0.09</v>
      </c>
      <c r="AM42" s="32">
        <v>0.19</v>
      </c>
      <c r="AN42" s="32">
        <v>0.13</v>
      </c>
      <c r="AO42" s="38">
        <v>0.13</v>
      </c>
      <c r="AP42" s="20">
        <v>43</v>
      </c>
      <c r="AQ42" s="12">
        <v>0.09</v>
      </c>
      <c r="AR42" s="12">
        <v>0.25</v>
      </c>
      <c r="AS42" s="12">
        <v>0.17</v>
      </c>
      <c r="AT42" s="21">
        <v>0.17</v>
      </c>
      <c r="AU42" s="45">
        <v>599</v>
      </c>
      <c r="AV42" s="32">
        <v>0.08</v>
      </c>
      <c r="AW42" s="32">
        <v>0.16</v>
      </c>
      <c r="AX42" s="32">
        <v>0.1</v>
      </c>
      <c r="AY42" s="38">
        <v>0.1</v>
      </c>
      <c r="AZ42" s="20">
        <v>154</v>
      </c>
      <c r="BA42" s="12">
        <v>0.08</v>
      </c>
      <c r="BB42" s="12">
        <v>0.17</v>
      </c>
      <c r="BC42" s="12">
        <v>0.12</v>
      </c>
      <c r="BD42" s="21">
        <v>0.11</v>
      </c>
      <c r="BE42" s="45">
        <v>41</v>
      </c>
      <c r="BF42" s="32">
        <v>0.08</v>
      </c>
      <c r="BG42" s="32">
        <v>0.14000000000000001</v>
      </c>
      <c r="BH42" s="32">
        <v>0.11</v>
      </c>
      <c r="BI42" s="38">
        <v>0.11</v>
      </c>
      <c r="BJ42" s="20">
        <v>161</v>
      </c>
      <c r="BK42" s="12">
        <v>0.08</v>
      </c>
      <c r="BL42" s="12">
        <v>0.15</v>
      </c>
      <c r="BM42" s="12">
        <v>0.1</v>
      </c>
      <c r="BN42" s="21">
        <v>0.09</v>
      </c>
      <c r="BO42" s="45">
        <v>47</v>
      </c>
      <c r="BP42" s="32">
        <v>0.08</v>
      </c>
      <c r="BQ42" s="32">
        <v>0.16</v>
      </c>
      <c r="BR42" s="32">
        <v>0.11</v>
      </c>
      <c r="BS42" s="32">
        <v>0.11</v>
      </c>
      <c r="BT42" s="11">
        <v>77</v>
      </c>
      <c r="BU42" s="12">
        <v>0.09</v>
      </c>
      <c r="BV42" s="12">
        <v>0.15</v>
      </c>
      <c r="BW42" s="12">
        <v>0.11</v>
      </c>
      <c r="BX42" s="21">
        <v>0.11</v>
      </c>
    </row>
    <row r="43" spans="1:76" x14ac:dyDescent="0.25">
      <c r="A43" s="4" t="s">
        <v>41</v>
      </c>
      <c r="B43" s="20">
        <v>222</v>
      </c>
      <c r="C43" s="12">
        <v>0.08</v>
      </c>
      <c r="D43" s="12">
        <v>0.15</v>
      </c>
      <c r="E43" s="12">
        <v>0.11</v>
      </c>
      <c r="F43" s="21">
        <v>0.11</v>
      </c>
      <c r="G43" s="45">
        <v>364</v>
      </c>
      <c r="H43" s="32">
        <v>0.09</v>
      </c>
      <c r="I43" s="32">
        <v>0.16</v>
      </c>
      <c r="J43" s="32">
        <v>0.12</v>
      </c>
      <c r="K43" s="38">
        <v>0.12</v>
      </c>
      <c r="L43" s="20">
        <v>370</v>
      </c>
      <c r="M43" s="12">
        <v>0.11</v>
      </c>
      <c r="N43" s="12">
        <v>0.18</v>
      </c>
      <c r="O43" s="12">
        <v>0.14000000000000001</v>
      </c>
      <c r="P43" s="21">
        <v>0.14000000000000001</v>
      </c>
      <c r="Q43" s="45">
        <v>371</v>
      </c>
      <c r="R43" s="32">
        <v>0.08</v>
      </c>
      <c r="S43" s="32">
        <v>0.18</v>
      </c>
      <c r="T43" s="32">
        <v>0.14000000000000001</v>
      </c>
      <c r="U43" s="38">
        <v>0.14000000000000001</v>
      </c>
      <c r="V43" s="20">
        <v>337</v>
      </c>
      <c r="W43" s="12">
        <v>0.09</v>
      </c>
      <c r="X43" s="12">
        <v>0.19</v>
      </c>
      <c r="Y43" s="12">
        <v>0.13</v>
      </c>
      <c r="Z43" s="21">
        <v>0.13</v>
      </c>
      <c r="AA43" s="45">
        <v>89</v>
      </c>
      <c r="AB43" s="32">
        <v>0.08</v>
      </c>
      <c r="AC43" s="32">
        <v>0.14000000000000001</v>
      </c>
      <c r="AD43" s="32">
        <v>0.12</v>
      </c>
      <c r="AE43" s="38">
        <v>0.12</v>
      </c>
      <c r="AF43" s="20">
        <v>106</v>
      </c>
      <c r="AG43" s="12">
        <v>0.08</v>
      </c>
      <c r="AH43" s="12">
        <v>0.14000000000000001</v>
      </c>
      <c r="AI43" s="12">
        <v>0.11</v>
      </c>
      <c r="AJ43" s="21">
        <v>0.11</v>
      </c>
      <c r="AK43" s="45">
        <v>161</v>
      </c>
      <c r="AL43" s="32">
        <v>0.09</v>
      </c>
      <c r="AM43" s="32">
        <v>0.16</v>
      </c>
      <c r="AN43" s="32">
        <v>0.12</v>
      </c>
      <c r="AO43" s="38">
        <v>0.12</v>
      </c>
      <c r="AP43" s="20">
        <v>43</v>
      </c>
      <c r="AQ43" s="12">
        <v>0.08</v>
      </c>
      <c r="AR43" s="12">
        <v>0.22</v>
      </c>
      <c r="AS43" s="12">
        <v>0.16</v>
      </c>
      <c r="AT43" s="21">
        <v>0.16</v>
      </c>
      <c r="AU43" s="45">
        <v>599</v>
      </c>
      <c r="AV43" s="32">
        <v>0.08</v>
      </c>
      <c r="AW43" s="32">
        <v>0.15</v>
      </c>
      <c r="AX43" s="32">
        <v>0.11</v>
      </c>
      <c r="AY43" s="38">
        <v>0.11</v>
      </c>
      <c r="AZ43" s="20">
        <v>154</v>
      </c>
      <c r="BA43" s="12">
        <v>0.09</v>
      </c>
      <c r="BB43" s="12">
        <v>0.17</v>
      </c>
      <c r="BC43" s="12">
        <v>0.12</v>
      </c>
      <c r="BD43" s="21">
        <v>0.12</v>
      </c>
      <c r="BE43" s="45">
        <v>41</v>
      </c>
      <c r="BF43" s="32">
        <v>0.09</v>
      </c>
      <c r="BG43" s="32">
        <v>0.15</v>
      </c>
      <c r="BH43" s="32">
        <v>0.11</v>
      </c>
      <c r="BI43" s="38">
        <v>0.11</v>
      </c>
      <c r="BJ43" s="20">
        <v>161</v>
      </c>
      <c r="BK43" s="12">
        <v>0.08</v>
      </c>
      <c r="BL43" s="12">
        <v>0.14000000000000001</v>
      </c>
      <c r="BM43" s="12">
        <v>0.1</v>
      </c>
      <c r="BN43" s="21">
        <v>0.1</v>
      </c>
      <c r="BO43" s="45">
        <v>47</v>
      </c>
      <c r="BP43" s="32">
        <v>0.08</v>
      </c>
      <c r="BQ43" s="32">
        <v>0.15</v>
      </c>
      <c r="BR43" s="32">
        <v>0.12</v>
      </c>
      <c r="BS43" s="32">
        <v>0.11</v>
      </c>
      <c r="BT43" s="11">
        <v>77</v>
      </c>
      <c r="BU43" s="12">
        <v>0.1</v>
      </c>
      <c r="BV43" s="12">
        <v>0.16</v>
      </c>
      <c r="BW43" s="12">
        <v>0.12</v>
      </c>
      <c r="BX43" s="21">
        <v>0.12</v>
      </c>
    </row>
    <row r="44" spans="1:76" x14ac:dyDescent="0.25">
      <c r="A44" s="4" t="s">
        <v>42</v>
      </c>
      <c r="B44" s="20">
        <v>222</v>
      </c>
      <c r="C44" s="12">
        <v>0.05</v>
      </c>
      <c r="D44" s="12">
        <v>0.16</v>
      </c>
      <c r="E44" s="12">
        <v>0.11</v>
      </c>
      <c r="F44" s="21">
        <v>0.11</v>
      </c>
      <c r="G44" s="45">
        <v>364</v>
      </c>
      <c r="H44" s="32">
        <v>0.03</v>
      </c>
      <c r="I44" s="32">
        <v>0.17</v>
      </c>
      <c r="J44" s="32">
        <v>0.11</v>
      </c>
      <c r="K44" s="38">
        <v>0.11</v>
      </c>
      <c r="L44" s="20">
        <v>370</v>
      </c>
      <c r="M44" s="12">
        <v>0.1</v>
      </c>
      <c r="N44" s="12">
        <v>0.21</v>
      </c>
      <c r="O44" s="12">
        <v>0.15</v>
      </c>
      <c r="P44" s="21">
        <v>0.15</v>
      </c>
      <c r="Q44" s="45">
        <v>371</v>
      </c>
      <c r="R44" s="32">
        <v>7.0000000000000007E-2</v>
      </c>
      <c r="S44" s="32">
        <v>0.19</v>
      </c>
      <c r="T44" s="32">
        <v>0.13</v>
      </c>
      <c r="U44" s="38">
        <v>0.14000000000000001</v>
      </c>
      <c r="V44" s="20">
        <v>337</v>
      </c>
      <c r="W44" s="12">
        <v>0.08</v>
      </c>
      <c r="X44" s="12">
        <v>0.2</v>
      </c>
      <c r="Y44" s="12">
        <v>0.13</v>
      </c>
      <c r="Z44" s="21">
        <v>0.13</v>
      </c>
      <c r="AA44" s="45">
        <v>89</v>
      </c>
      <c r="AB44" s="32">
        <v>0.06</v>
      </c>
      <c r="AC44" s="32">
        <v>0.16</v>
      </c>
      <c r="AD44" s="32">
        <v>0.11</v>
      </c>
      <c r="AE44" s="38">
        <v>0.11</v>
      </c>
      <c r="AF44" s="20">
        <v>106</v>
      </c>
      <c r="AG44" s="12">
        <v>0.05</v>
      </c>
      <c r="AH44" s="12">
        <v>0.13</v>
      </c>
      <c r="AI44" s="12">
        <v>0.09</v>
      </c>
      <c r="AJ44" s="21">
        <v>0.09</v>
      </c>
      <c r="AK44" s="45">
        <v>161</v>
      </c>
      <c r="AL44" s="32">
        <v>7.0000000000000007E-2</v>
      </c>
      <c r="AM44" s="32">
        <v>0.15</v>
      </c>
      <c r="AN44" s="32">
        <v>0.1</v>
      </c>
      <c r="AO44" s="38">
        <v>0.1</v>
      </c>
      <c r="AP44" s="20">
        <v>43</v>
      </c>
      <c r="AQ44" s="12">
        <v>7.0000000000000007E-2</v>
      </c>
      <c r="AR44" s="12">
        <v>0.17</v>
      </c>
      <c r="AS44" s="12">
        <v>0.12</v>
      </c>
      <c r="AT44" s="21">
        <v>0.12</v>
      </c>
      <c r="AU44" s="45">
        <v>599</v>
      </c>
      <c r="AV44" s="32">
        <v>7.0000000000000007E-2</v>
      </c>
      <c r="AW44" s="32">
        <v>0.18</v>
      </c>
      <c r="AX44" s="32">
        <v>0.11</v>
      </c>
      <c r="AY44" s="38">
        <v>0.11</v>
      </c>
      <c r="AZ44" s="20">
        <v>154</v>
      </c>
      <c r="BA44" s="12">
        <v>0.04</v>
      </c>
      <c r="BB44" s="12">
        <v>0.15</v>
      </c>
      <c r="BC44" s="12">
        <v>0.09</v>
      </c>
      <c r="BD44" s="21">
        <v>0.09</v>
      </c>
      <c r="BE44" s="45">
        <v>41</v>
      </c>
      <c r="BF44" s="32">
        <v>0.06</v>
      </c>
      <c r="BG44" s="32">
        <v>0.11</v>
      </c>
      <c r="BH44" s="32">
        <v>0.09</v>
      </c>
      <c r="BI44" s="38">
        <v>0.09</v>
      </c>
      <c r="BJ44" s="20">
        <v>161</v>
      </c>
      <c r="BK44" s="12">
        <v>7.0000000000000007E-2</v>
      </c>
      <c r="BL44" s="12">
        <v>0.16</v>
      </c>
      <c r="BM44" s="12">
        <v>0.11</v>
      </c>
      <c r="BN44" s="21">
        <v>0.1</v>
      </c>
      <c r="BO44" s="45">
        <v>47</v>
      </c>
      <c r="BP44" s="32">
        <v>0.05</v>
      </c>
      <c r="BQ44" s="32">
        <v>0.13</v>
      </c>
      <c r="BR44" s="32">
        <v>0.09</v>
      </c>
      <c r="BS44" s="32">
        <v>0.09</v>
      </c>
      <c r="BT44" s="11">
        <v>77</v>
      </c>
      <c r="BU44" s="12">
        <v>0.08</v>
      </c>
      <c r="BV44" s="12">
        <v>0.18</v>
      </c>
      <c r="BW44" s="12">
        <v>0.12</v>
      </c>
      <c r="BX44" s="21">
        <v>0.12</v>
      </c>
    </row>
    <row r="45" spans="1:76" s="6" customFormat="1" x14ac:dyDescent="0.25">
      <c r="A45" s="50" t="s">
        <v>43</v>
      </c>
      <c r="B45" s="18">
        <v>217</v>
      </c>
      <c r="C45" s="10">
        <v>26.6</v>
      </c>
      <c r="D45" s="10">
        <v>423.7</v>
      </c>
      <c r="E45" s="10">
        <v>138.44999999999999</v>
      </c>
      <c r="F45" s="19">
        <v>122.7</v>
      </c>
      <c r="G45" s="44">
        <v>241</v>
      </c>
      <c r="H45" s="31">
        <v>20.2</v>
      </c>
      <c r="I45" s="31">
        <v>2445.1999999999998</v>
      </c>
      <c r="J45" s="31">
        <v>157.29</v>
      </c>
      <c r="K45" s="37">
        <v>104.7</v>
      </c>
      <c r="L45" s="18">
        <v>363</v>
      </c>
      <c r="M45" s="10">
        <v>66.900000000000006</v>
      </c>
      <c r="N45" s="10">
        <v>1426.5</v>
      </c>
      <c r="O45" s="10">
        <v>381.15</v>
      </c>
      <c r="P45" s="19">
        <v>326.10000000000002</v>
      </c>
      <c r="Q45" s="44">
        <v>331</v>
      </c>
      <c r="R45" s="31">
        <v>28.7</v>
      </c>
      <c r="S45" s="31">
        <v>780</v>
      </c>
      <c r="T45" s="31">
        <v>133.41999999999999</v>
      </c>
      <c r="U45" s="37">
        <v>111.8</v>
      </c>
      <c r="V45" s="18">
        <v>267</v>
      </c>
      <c r="W45" s="10">
        <v>14.3</v>
      </c>
      <c r="X45" s="10">
        <v>751.4</v>
      </c>
      <c r="Y45" s="10">
        <v>96.25</v>
      </c>
      <c r="Z45" s="19">
        <v>79.2</v>
      </c>
      <c r="AA45" s="44">
        <v>82</v>
      </c>
      <c r="AB45" s="31">
        <v>25.1</v>
      </c>
      <c r="AC45" s="31">
        <v>482.4</v>
      </c>
      <c r="AD45" s="31">
        <v>206.34</v>
      </c>
      <c r="AE45" s="37">
        <v>179.4</v>
      </c>
      <c r="AF45" s="18">
        <v>103</v>
      </c>
      <c r="AG45" s="10">
        <v>72.5</v>
      </c>
      <c r="AH45" s="10">
        <v>1427.2</v>
      </c>
      <c r="AI45" s="10">
        <v>359.16</v>
      </c>
      <c r="AJ45" s="19">
        <v>281.8</v>
      </c>
      <c r="AK45" s="44">
        <v>115</v>
      </c>
      <c r="AL45" s="31">
        <v>34.4</v>
      </c>
      <c r="AM45" s="31">
        <v>755.3</v>
      </c>
      <c r="AN45" s="31">
        <v>167.94</v>
      </c>
      <c r="AO45" s="37">
        <v>124</v>
      </c>
      <c r="AP45" s="18" t="s">
        <v>0</v>
      </c>
      <c r="AQ45" s="10" t="s">
        <v>0</v>
      </c>
      <c r="AR45" s="10" t="s">
        <v>0</v>
      </c>
      <c r="AS45" s="10" t="s">
        <v>0</v>
      </c>
      <c r="AT45" s="19" t="s">
        <v>0</v>
      </c>
      <c r="AU45" s="44">
        <v>396</v>
      </c>
      <c r="AV45" s="31">
        <v>10.4</v>
      </c>
      <c r="AW45" s="31">
        <v>798</v>
      </c>
      <c r="AX45" s="31">
        <v>90.12</v>
      </c>
      <c r="AY45" s="37">
        <v>75.150000000000006</v>
      </c>
      <c r="AZ45" s="18">
        <v>146</v>
      </c>
      <c r="BA45" s="10">
        <v>23</v>
      </c>
      <c r="BB45" s="10">
        <v>1211.5</v>
      </c>
      <c r="BC45" s="10">
        <v>143.63999999999999</v>
      </c>
      <c r="BD45" s="19">
        <v>113.05</v>
      </c>
      <c r="BE45" s="44">
        <v>21</v>
      </c>
      <c r="BF45" s="31">
        <v>24.6</v>
      </c>
      <c r="BG45" s="31">
        <v>212.3</v>
      </c>
      <c r="BH45" s="31">
        <v>59.73</v>
      </c>
      <c r="BI45" s="37">
        <v>47.8</v>
      </c>
      <c r="BJ45" s="18" t="s">
        <v>0</v>
      </c>
      <c r="BK45" s="10" t="s">
        <v>0</v>
      </c>
      <c r="BL45" s="10" t="s">
        <v>0</v>
      </c>
      <c r="BM45" s="10" t="s">
        <v>0</v>
      </c>
      <c r="BN45" s="19" t="s">
        <v>0</v>
      </c>
      <c r="BO45" s="44">
        <v>47</v>
      </c>
      <c r="BP45" s="31">
        <v>94.4</v>
      </c>
      <c r="BQ45" s="31">
        <v>2590.1999999999998</v>
      </c>
      <c r="BR45" s="31">
        <v>724.6</v>
      </c>
      <c r="BS45" s="31">
        <v>465.9</v>
      </c>
      <c r="BT45" s="10">
        <v>77</v>
      </c>
      <c r="BU45" s="10">
        <v>31.9</v>
      </c>
      <c r="BV45" s="10">
        <v>481.2</v>
      </c>
      <c r="BW45" s="10">
        <v>141.61000000000001</v>
      </c>
      <c r="BX45" s="19">
        <v>129.30000000000001</v>
      </c>
    </row>
    <row r="46" spans="1:76" x14ac:dyDescent="0.25">
      <c r="A46" s="4" t="s">
        <v>44</v>
      </c>
      <c r="B46" s="20">
        <v>222</v>
      </c>
      <c r="C46" s="12">
        <v>0.05</v>
      </c>
      <c r="D46" s="12">
        <v>0.17</v>
      </c>
      <c r="E46" s="12">
        <v>0.11</v>
      </c>
      <c r="F46" s="21">
        <v>0.11</v>
      </c>
      <c r="G46" s="45">
        <v>364</v>
      </c>
      <c r="H46" s="32">
        <v>0.06</v>
      </c>
      <c r="I46" s="32">
        <v>0.23</v>
      </c>
      <c r="J46" s="32">
        <v>0.13</v>
      </c>
      <c r="K46" s="38">
        <v>0.13</v>
      </c>
      <c r="L46" s="20">
        <v>370</v>
      </c>
      <c r="M46" s="12">
        <v>0.11</v>
      </c>
      <c r="N46" s="12">
        <v>0.36</v>
      </c>
      <c r="O46" s="12">
        <v>0.2</v>
      </c>
      <c r="P46" s="21">
        <v>0.2</v>
      </c>
      <c r="Q46" s="45">
        <v>371</v>
      </c>
      <c r="R46" s="32">
        <v>0.05</v>
      </c>
      <c r="S46" s="32">
        <v>0.25</v>
      </c>
      <c r="T46" s="32">
        <v>0.15</v>
      </c>
      <c r="U46" s="38">
        <v>0.15</v>
      </c>
      <c r="V46" s="20">
        <v>337</v>
      </c>
      <c r="W46" s="12">
        <v>0.08</v>
      </c>
      <c r="X46" s="12">
        <v>0.24</v>
      </c>
      <c r="Y46" s="12">
        <v>0.14000000000000001</v>
      </c>
      <c r="Z46" s="21">
        <v>0.14000000000000001</v>
      </c>
      <c r="AA46" s="45">
        <v>89</v>
      </c>
      <c r="AB46" s="32">
        <v>7.0000000000000007E-2</v>
      </c>
      <c r="AC46" s="32">
        <v>0.19</v>
      </c>
      <c r="AD46" s="32">
        <v>0.14000000000000001</v>
      </c>
      <c r="AE46" s="38">
        <v>0.14000000000000001</v>
      </c>
      <c r="AF46" s="20">
        <v>106</v>
      </c>
      <c r="AG46" s="12">
        <v>0.04</v>
      </c>
      <c r="AH46" s="12">
        <v>0.21</v>
      </c>
      <c r="AI46" s="12">
        <v>0.11</v>
      </c>
      <c r="AJ46" s="21">
        <v>0.11</v>
      </c>
      <c r="AK46" s="45">
        <v>161</v>
      </c>
      <c r="AL46" s="32">
        <v>0.04</v>
      </c>
      <c r="AM46" s="32">
        <v>0.21</v>
      </c>
      <c r="AN46" s="32">
        <v>0.11</v>
      </c>
      <c r="AO46" s="38">
        <v>0.11</v>
      </c>
      <c r="AP46" s="20">
        <v>43</v>
      </c>
      <c r="AQ46" s="12">
        <v>0.12</v>
      </c>
      <c r="AR46" s="12">
        <v>0.27</v>
      </c>
      <c r="AS46" s="12">
        <v>0.19</v>
      </c>
      <c r="AT46" s="21">
        <v>0.19</v>
      </c>
      <c r="AU46" s="45">
        <v>599</v>
      </c>
      <c r="AV46" s="32">
        <v>0.05</v>
      </c>
      <c r="AW46" s="32">
        <v>0.17</v>
      </c>
      <c r="AX46" s="32">
        <v>0.11</v>
      </c>
      <c r="AY46" s="38">
        <v>0.11</v>
      </c>
      <c r="AZ46" s="20">
        <v>154</v>
      </c>
      <c r="BA46" s="12">
        <v>0.06</v>
      </c>
      <c r="BB46" s="12">
        <v>0.24</v>
      </c>
      <c r="BC46" s="12">
        <v>0.14000000000000001</v>
      </c>
      <c r="BD46" s="21">
        <v>0.14000000000000001</v>
      </c>
      <c r="BE46" s="45">
        <v>41</v>
      </c>
      <c r="BF46" s="32">
        <v>0.11</v>
      </c>
      <c r="BG46" s="32">
        <v>0.2</v>
      </c>
      <c r="BH46" s="32">
        <v>0.13</v>
      </c>
      <c r="BI46" s="38">
        <v>0.13</v>
      </c>
      <c r="BJ46" s="20">
        <v>161</v>
      </c>
      <c r="BK46" s="12">
        <v>0.04</v>
      </c>
      <c r="BL46" s="12">
        <v>0.16</v>
      </c>
      <c r="BM46" s="12">
        <v>0.11</v>
      </c>
      <c r="BN46" s="21">
        <v>0.11</v>
      </c>
      <c r="BO46" s="45">
        <v>47</v>
      </c>
      <c r="BP46" s="32">
        <v>0.09</v>
      </c>
      <c r="BQ46" s="32">
        <v>0.25</v>
      </c>
      <c r="BR46" s="32">
        <v>0.15</v>
      </c>
      <c r="BS46" s="32">
        <v>0.15</v>
      </c>
      <c r="BT46" s="11">
        <v>77</v>
      </c>
      <c r="BU46" s="12">
        <v>7.0000000000000007E-2</v>
      </c>
      <c r="BV46" s="12">
        <v>0.17</v>
      </c>
      <c r="BW46" s="12">
        <v>0.12</v>
      </c>
      <c r="BX46" s="21">
        <v>0.13</v>
      </c>
    </row>
    <row r="47" spans="1:76" x14ac:dyDescent="0.25">
      <c r="A47" s="4" t="s">
        <v>45</v>
      </c>
      <c r="B47" s="20">
        <v>221</v>
      </c>
      <c r="C47" s="12">
        <v>0</v>
      </c>
      <c r="D47" s="12">
        <v>0.21</v>
      </c>
      <c r="E47" s="12">
        <v>0.05</v>
      </c>
      <c r="F47" s="21">
        <v>0.05</v>
      </c>
      <c r="G47" s="45">
        <v>363</v>
      </c>
      <c r="H47" s="32">
        <v>0</v>
      </c>
      <c r="I47" s="32">
        <v>0.55000000000000004</v>
      </c>
      <c r="J47" s="32">
        <v>0.11</v>
      </c>
      <c r="K47" s="38">
        <v>0.08</v>
      </c>
      <c r="L47" s="20">
        <v>368</v>
      </c>
      <c r="M47" s="12">
        <v>0</v>
      </c>
      <c r="N47" s="12">
        <v>0.56999999999999995</v>
      </c>
      <c r="O47" s="12">
        <v>0.09</v>
      </c>
      <c r="P47" s="21">
        <v>0.08</v>
      </c>
      <c r="Q47" s="45">
        <v>370</v>
      </c>
      <c r="R47" s="32">
        <v>0</v>
      </c>
      <c r="S47" s="32">
        <v>0.53</v>
      </c>
      <c r="T47" s="32">
        <v>7.0000000000000007E-2</v>
      </c>
      <c r="U47" s="38">
        <v>0.06</v>
      </c>
      <c r="V47" s="20">
        <v>330</v>
      </c>
      <c r="W47" s="12">
        <v>0</v>
      </c>
      <c r="X47" s="12">
        <v>0.42</v>
      </c>
      <c r="Y47" s="12">
        <v>7.0000000000000007E-2</v>
      </c>
      <c r="Z47" s="21">
        <v>0.05</v>
      </c>
      <c r="AA47" s="45">
        <v>88</v>
      </c>
      <c r="AB47" s="32">
        <v>0.02</v>
      </c>
      <c r="AC47" s="32">
        <v>0.37</v>
      </c>
      <c r="AD47" s="32">
        <v>0.1</v>
      </c>
      <c r="AE47" s="38">
        <v>0.1</v>
      </c>
      <c r="AF47" s="20">
        <v>104</v>
      </c>
      <c r="AG47" s="12">
        <v>0</v>
      </c>
      <c r="AH47" s="12">
        <v>0.14000000000000001</v>
      </c>
      <c r="AI47" s="12">
        <v>0.05</v>
      </c>
      <c r="AJ47" s="21">
        <v>0.05</v>
      </c>
      <c r="AK47" s="45">
        <v>161</v>
      </c>
      <c r="AL47" s="32">
        <v>0.01</v>
      </c>
      <c r="AM47" s="32">
        <v>0.67</v>
      </c>
      <c r="AN47" s="32">
        <v>0.13</v>
      </c>
      <c r="AO47" s="38">
        <v>0.09</v>
      </c>
      <c r="AP47" s="20">
        <v>43</v>
      </c>
      <c r="AQ47" s="12">
        <v>0.04</v>
      </c>
      <c r="AR47" s="12">
        <v>0.72</v>
      </c>
      <c r="AS47" s="12">
        <v>0.28999999999999998</v>
      </c>
      <c r="AT47" s="21">
        <v>0.27</v>
      </c>
      <c r="AU47" s="45">
        <v>595</v>
      </c>
      <c r="AV47" s="32">
        <v>0</v>
      </c>
      <c r="AW47" s="32">
        <v>0.44</v>
      </c>
      <c r="AX47" s="32">
        <v>7.0000000000000007E-2</v>
      </c>
      <c r="AY47" s="38">
        <v>0.05</v>
      </c>
      <c r="AZ47" s="20">
        <v>154</v>
      </c>
      <c r="BA47" s="12">
        <v>0.01</v>
      </c>
      <c r="BB47" s="12">
        <v>0.24</v>
      </c>
      <c r="BC47" s="12">
        <v>0.08</v>
      </c>
      <c r="BD47" s="21">
        <v>7.0000000000000007E-2</v>
      </c>
      <c r="BE47" s="45">
        <v>41</v>
      </c>
      <c r="BF47" s="32">
        <v>0</v>
      </c>
      <c r="BG47" s="32">
        <v>0.47</v>
      </c>
      <c r="BH47" s="32">
        <v>0.1</v>
      </c>
      <c r="BI47" s="38">
        <v>7.0000000000000007E-2</v>
      </c>
      <c r="BJ47" s="20">
        <v>161</v>
      </c>
      <c r="BK47" s="12">
        <v>0</v>
      </c>
      <c r="BL47" s="12">
        <v>0.47</v>
      </c>
      <c r="BM47" s="12">
        <v>0.17</v>
      </c>
      <c r="BN47" s="21">
        <v>0.12</v>
      </c>
      <c r="BO47" s="45">
        <v>47</v>
      </c>
      <c r="BP47" s="32">
        <v>0</v>
      </c>
      <c r="BQ47" s="32">
        <v>0.11</v>
      </c>
      <c r="BR47" s="32">
        <v>0.04</v>
      </c>
      <c r="BS47" s="32">
        <v>0.04</v>
      </c>
      <c r="BT47" s="11">
        <v>77</v>
      </c>
      <c r="BU47" s="12">
        <v>0.02</v>
      </c>
      <c r="BV47" s="12">
        <v>0.14000000000000001</v>
      </c>
      <c r="BW47" s="12">
        <v>7.0000000000000007E-2</v>
      </c>
      <c r="BX47" s="21">
        <v>7.0000000000000007E-2</v>
      </c>
    </row>
    <row r="48" spans="1:76" x14ac:dyDescent="0.25">
      <c r="A48" s="4" t="s">
        <v>46</v>
      </c>
      <c r="B48" s="18">
        <v>203</v>
      </c>
      <c r="C48" s="10">
        <v>4.7699999999999996</v>
      </c>
      <c r="D48" s="10">
        <v>66.400000000000006</v>
      </c>
      <c r="E48" s="10">
        <v>19.59</v>
      </c>
      <c r="F48" s="19">
        <v>17.43</v>
      </c>
      <c r="G48" s="44" t="s">
        <v>0</v>
      </c>
      <c r="H48" s="31" t="s">
        <v>0</v>
      </c>
      <c r="I48" s="31" t="s">
        <v>0</v>
      </c>
      <c r="J48" s="31" t="s">
        <v>0</v>
      </c>
      <c r="K48" s="37" t="s">
        <v>0</v>
      </c>
      <c r="L48" s="18" t="s">
        <v>0</v>
      </c>
      <c r="M48" s="10" t="s">
        <v>0</v>
      </c>
      <c r="N48" s="10" t="s">
        <v>0</v>
      </c>
      <c r="O48" s="10" t="s">
        <v>0</v>
      </c>
      <c r="P48" s="19" t="s">
        <v>0</v>
      </c>
      <c r="Q48" s="44">
        <v>229</v>
      </c>
      <c r="R48" s="31">
        <v>6.47</v>
      </c>
      <c r="S48" s="31">
        <v>84.55</v>
      </c>
      <c r="T48" s="31">
        <v>23.1</v>
      </c>
      <c r="U48" s="37">
        <v>21.01</v>
      </c>
      <c r="V48" s="18">
        <v>180</v>
      </c>
      <c r="W48" s="10">
        <v>8.4</v>
      </c>
      <c r="X48" s="10">
        <v>87.06</v>
      </c>
      <c r="Y48" s="10">
        <v>28.63</v>
      </c>
      <c r="Z48" s="19">
        <v>24.36</v>
      </c>
      <c r="AA48" s="44">
        <v>72</v>
      </c>
      <c r="AB48" s="31">
        <v>6.34</v>
      </c>
      <c r="AC48" s="31">
        <v>34.25</v>
      </c>
      <c r="AD48" s="31">
        <v>17.09</v>
      </c>
      <c r="AE48" s="37">
        <v>16.600000000000001</v>
      </c>
      <c r="AF48" s="18">
        <v>103</v>
      </c>
      <c r="AG48" s="10">
        <v>4.47</v>
      </c>
      <c r="AH48" s="10">
        <v>69.84</v>
      </c>
      <c r="AI48" s="10">
        <v>20.07</v>
      </c>
      <c r="AJ48" s="19">
        <v>17.100000000000001</v>
      </c>
      <c r="AK48" s="44" t="s">
        <v>0</v>
      </c>
      <c r="AL48" s="31" t="s">
        <v>0</v>
      </c>
      <c r="AM48" s="31" t="s">
        <v>0</v>
      </c>
      <c r="AN48" s="31" t="s">
        <v>0</v>
      </c>
      <c r="AO48" s="37" t="s">
        <v>0</v>
      </c>
      <c r="AP48" s="18" t="s">
        <v>0</v>
      </c>
      <c r="AQ48" s="10" t="s">
        <v>0</v>
      </c>
      <c r="AR48" s="10" t="s">
        <v>0</v>
      </c>
      <c r="AS48" s="10" t="s">
        <v>0</v>
      </c>
      <c r="AT48" s="19" t="s">
        <v>0</v>
      </c>
      <c r="AU48" s="44" t="s">
        <v>0</v>
      </c>
      <c r="AV48" s="31" t="s">
        <v>0</v>
      </c>
      <c r="AW48" s="31" t="s">
        <v>0</v>
      </c>
      <c r="AX48" s="31" t="s">
        <v>0</v>
      </c>
      <c r="AY48" s="37" t="s">
        <v>0</v>
      </c>
      <c r="AZ48" s="18">
        <v>130</v>
      </c>
      <c r="BA48" s="10">
        <v>4.49</v>
      </c>
      <c r="BB48" s="10">
        <v>41.55</v>
      </c>
      <c r="BC48" s="10">
        <v>16.760000000000002</v>
      </c>
      <c r="BD48" s="19">
        <v>14.71</v>
      </c>
      <c r="BE48" s="44">
        <v>21</v>
      </c>
      <c r="BF48" s="31">
        <v>8.82</v>
      </c>
      <c r="BG48" s="31">
        <v>49.04</v>
      </c>
      <c r="BH48" s="31">
        <v>21.64</v>
      </c>
      <c r="BI48" s="37">
        <v>19.98</v>
      </c>
      <c r="BJ48" s="18" t="s">
        <v>0</v>
      </c>
      <c r="BK48" s="10" t="s">
        <v>0</v>
      </c>
      <c r="BL48" s="10" t="s">
        <v>0</v>
      </c>
      <c r="BM48" s="10" t="s">
        <v>0</v>
      </c>
      <c r="BN48" s="19" t="s">
        <v>0</v>
      </c>
      <c r="BO48" s="44">
        <v>47</v>
      </c>
      <c r="BP48" s="31">
        <v>7.76</v>
      </c>
      <c r="BQ48" s="31">
        <v>74.83</v>
      </c>
      <c r="BR48" s="31">
        <v>22.19</v>
      </c>
      <c r="BS48" s="31">
        <v>17.71</v>
      </c>
      <c r="BT48" s="10">
        <v>77</v>
      </c>
      <c r="BU48" s="10">
        <v>9.02</v>
      </c>
      <c r="BV48" s="10">
        <v>111.54</v>
      </c>
      <c r="BW48" s="10">
        <v>32.1</v>
      </c>
      <c r="BX48" s="19">
        <v>30.19</v>
      </c>
    </row>
    <row r="49" spans="1:76" x14ac:dyDescent="0.25">
      <c r="A49" s="4" t="s">
        <v>47</v>
      </c>
      <c r="B49" s="18">
        <v>217</v>
      </c>
      <c r="C49" s="10">
        <v>4.1399999999999997</v>
      </c>
      <c r="D49" s="10">
        <v>31.11</v>
      </c>
      <c r="E49" s="10">
        <v>12.97</v>
      </c>
      <c r="F49" s="19">
        <v>12.55</v>
      </c>
      <c r="G49" s="44">
        <v>276</v>
      </c>
      <c r="H49" s="31">
        <v>5.47</v>
      </c>
      <c r="I49" s="31">
        <v>55.51</v>
      </c>
      <c r="J49" s="31">
        <v>19.47</v>
      </c>
      <c r="K49" s="37">
        <v>17.5</v>
      </c>
      <c r="L49" s="18">
        <v>344</v>
      </c>
      <c r="M49" s="10">
        <v>7.38</v>
      </c>
      <c r="N49" s="10">
        <v>58.25</v>
      </c>
      <c r="O49" s="10">
        <v>24.27</v>
      </c>
      <c r="P49" s="19">
        <v>23.25</v>
      </c>
      <c r="Q49" s="44">
        <v>360</v>
      </c>
      <c r="R49" s="31">
        <v>8.52</v>
      </c>
      <c r="S49" s="31">
        <v>76.25</v>
      </c>
      <c r="T49" s="31">
        <v>24.44</v>
      </c>
      <c r="U49" s="37">
        <v>23.52</v>
      </c>
      <c r="V49" s="18">
        <v>316</v>
      </c>
      <c r="W49" s="10">
        <v>6.7</v>
      </c>
      <c r="X49" s="10">
        <v>50.99</v>
      </c>
      <c r="Y49" s="10">
        <v>22.54</v>
      </c>
      <c r="Z49" s="19">
        <v>21.76</v>
      </c>
      <c r="AA49" s="44">
        <v>82</v>
      </c>
      <c r="AB49" s="31">
        <v>6.01</v>
      </c>
      <c r="AC49" s="31">
        <v>27</v>
      </c>
      <c r="AD49" s="31">
        <v>14.21</v>
      </c>
      <c r="AE49" s="37">
        <v>14.32</v>
      </c>
      <c r="AF49" s="18">
        <v>101</v>
      </c>
      <c r="AG49" s="10">
        <v>3.1</v>
      </c>
      <c r="AH49" s="10">
        <v>20.85</v>
      </c>
      <c r="AI49" s="10">
        <v>8.25</v>
      </c>
      <c r="AJ49" s="19">
        <v>7.94</v>
      </c>
      <c r="AK49" s="44">
        <v>128</v>
      </c>
      <c r="AL49" s="31">
        <v>6.99</v>
      </c>
      <c r="AM49" s="31">
        <v>43.86</v>
      </c>
      <c r="AN49" s="31">
        <v>21.29</v>
      </c>
      <c r="AO49" s="37">
        <v>19.86</v>
      </c>
      <c r="AP49" s="18">
        <v>28</v>
      </c>
      <c r="AQ49" s="10">
        <v>12.18</v>
      </c>
      <c r="AR49" s="10">
        <v>92.16</v>
      </c>
      <c r="AS49" s="10">
        <v>44.81</v>
      </c>
      <c r="AT49" s="19">
        <v>42.87</v>
      </c>
      <c r="AU49" s="44">
        <v>514</v>
      </c>
      <c r="AV49" s="31">
        <v>6.25</v>
      </c>
      <c r="AW49" s="31">
        <v>84.4</v>
      </c>
      <c r="AX49" s="31">
        <v>16.559999999999999</v>
      </c>
      <c r="AY49" s="37">
        <v>15.06</v>
      </c>
      <c r="AZ49" s="18">
        <v>146</v>
      </c>
      <c r="BA49" s="10">
        <v>3.49</v>
      </c>
      <c r="BB49" s="10">
        <v>25.21</v>
      </c>
      <c r="BC49" s="10">
        <v>10.95</v>
      </c>
      <c r="BD49" s="19">
        <v>10.220000000000001</v>
      </c>
      <c r="BE49" s="44">
        <v>29</v>
      </c>
      <c r="BF49" s="31">
        <v>4.49</v>
      </c>
      <c r="BG49" s="31">
        <v>41.14</v>
      </c>
      <c r="BH49" s="31">
        <v>16.21</v>
      </c>
      <c r="BI49" s="37">
        <v>13.28</v>
      </c>
      <c r="BJ49" s="18" t="s">
        <v>0</v>
      </c>
      <c r="BK49" s="10" t="s">
        <v>0</v>
      </c>
      <c r="BL49" s="10" t="s">
        <v>0</v>
      </c>
      <c r="BM49" s="10" t="s">
        <v>0</v>
      </c>
      <c r="BN49" s="19" t="s">
        <v>0</v>
      </c>
      <c r="BO49" s="44">
        <v>47</v>
      </c>
      <c r="BP49" s="31">
        <v>2.81</v>
      </c>
      <c r="BQ49" s="31">
        <v>14.2</v>
      </c>
      <c r="BR49" s="31">
        <v>8.25</v>
      </c>
      <c r="BS49" s="31">
        <v>8.51</v>
      </c>
      <c r="BT49" s="10">
        <v>77</v>
      </c>
      <c r="BU49" s="10">
        <v>5.94</v>
      </c>
      <c r="BV49" s="10">
        <v>15.72</v>
      </c>
      <c r="BW49" s="10">
        <v>10.15</v>
      </c>
      <c r="BX49" s="19">
        <v>9.94</v>
      </c>
    </row>
    <row r="50" spans="1:76" x14ac:dyDescent="0.25">
      <c r="A50" s="4" t="s">
        <v>48</v>
      </c>
      <c r="B50" s="20">
        <v>222</v>
      </c>
      <c r="C50" s="12">
        <v>0.24</v>
      </c>
      <c r="D50" s="12">
        <v>0.43</v>
      </c>
      <c r="E50" s="12">
        <v>0.33</v>
      </c>
      <c r="F50" s="21">
        <v>0.33</v>
      </c>
      <c r="G50" s="45">
        <v>364</v>
      </c>
      <c r="H50" s="32">
        <v>0.23</v>
      </c>
      <c r="I50" s="32">
        <v>0.41</v>
      </c>
      <c r="J50" s="32">
        <v>0.31</v>
      </c>
      <c r="K50" s="38">
        <v>0.31</v>
      </c>
      <c r="L50" s="20">
        <v>370</v>
      </c>
      <c r="M50" s="12">
        <v>0.31</v>
      </c>
      <c r="N50" s="12">
        <v>0.47</v>
      </c>
      <c r="O50" s="12">
        <v>0.38</v>
      </c>
      <c r="P50" s="21">
        <v>0.38</v>
      </c>
      <c r="Q50" s="45">
        <v>371</v>
      </c>
      <c r="R50" s="32">
        <v>0.27</v>
      </c>
      <c r="S50" s="32">
        <v>0.43</v>
      </c>
      <c r="T50" s="32">
        <v>0.35</v>
      </c>
      <c r="U50" s="38">
        <v>0.35</v>
      </c>
      <c r="V50" s="20">
        <v>337</v>
      </c>
      <c r="W50" s="12">
        <v>0.25</v>
      </c>
      <c r="X50" s="12">
        <v>0.45</v>
      </c>
      <c r="Y50" s="12">
        <v>0.34</v>
      </c>
      <c r="Z50" s="21">
        <v>0.34</v>
      </c>
      <c r="AA50" s="45">
        <v>89</v>
      </c>
      <c r="AB50" s="32">
        <v>0.25</v>
      </c>
      <c r="AC50" s="32">
        <v>0.41</v>
      </c>
      <c r="AD50" s="32">
        <v>0.35</v>
      </c>
      <c r="AE50" s="38">
        <v>0.35</v>
      </c>
      <c r="AF50" s="20">
        <v>106</v>
      </c>
      <c r="AG50" s="12">
        <v>0.26</v>
      </c>
      <c r="AH50" s="12">
        <v>0.45</v>
      </c>
      <c r="AI50" s="12">
        <v>0.34</v>
      </c>
      <c r="AJ50" s="21">
        <v>0.34</v>
      </c>
      <c r="AK50" s="45">
        <v>161</v>
      </c>
      <c r="AL50" s="32">
        <v>0.24</v>
      </c>
      <c r="AM50" s="32">
        <v>0.4</v>
      </c>
      <c r="AN50" s="32">
        <v>0.32</v>
      </c>
      <c r="AO50" s="38">
        <v>0.32</v>
      </c>
      <c r="AP50" s="20">
        <v>43</v>
      </c>
      <c r="AQ50" s="12">
        <v>0.26</v>
      </c>
      <c r="AR50" s="12">
        <v>0.4</v>
      </c>
      <c r="AS50" s="12">
        <v>0.34</v>
      </c>
      <c r="AT50" s="21">
        <v>0.34</v>
      </c>
      <c r="AU50" s="45">
        <v>599</v>
      </c>
      <c r="AV50" s="32">
        <v>0.23</v>
      </c>
      <c r="AW50" s="32">
        <v>0.41</v>
      </c>
      <c r="AX50" s="32">
        <v>0.31</v>
      </c>
      <c r="AY50" s="38">
        <v>0.31</v>
      </c>
      <c r="AZ50" s="20">
        <v>154</v>
      </c>
      <c r="BA50" s="12">
        <v>0.23</v>
      </c>
      <c r="BB50" s="12">
        <v>0.4</v>
      </c>
      <c r="BC50" s="12">
        <v>0.32</v>
      </c>
      <c r="BD50" s="21">
        <v>0.32</v>
      </c>
      <c r="BE50" s="45">
        <v>41</v>
      </c>
      <c r="BF50" s="32">
        <v>0.25</v>
      </c>
      <c r="BG50" s="32">
        <v>0.34</v>
      </c>
      <c r="BH50" s="32">
        <v>0.28999999999999998</v>
      </c>
      <c r="BI50" s="38">
        <v>0.28999999999999998</v>
      </c>
      <c r="BJ50" s="20">
        <v>161</v>
      </c>
      <c r="BK50" s="12">
        <v>0.23</v>
      </c>
      <c r="BL50" s="12">
        <v>0.37</v>
      </c>
      <c r="BM50" s="12">
        <v>0.27</v>
      </c>
      <c r="BN50" s="21">
        <v>0.27</v>
      </c>
      <c r="BO50" s="45">
        <v>47</v>
      </c>
      <c r="BP50" s="32">
        <v>0.28000000000000003</v>
      </c>
      <c r="BQ50" s="32">
        <v>0.43</v>
      </c>
      <c r="BR50" s="32">
        <v>0.35</v>
      </c>
      <c r="BS50" s="32">
        <v>0.34</v>
      </c>
      <c r="BT50" s="11">
        <v>77</v>
      </c>
      <c r="BU50" s="12">
        <v>0.27</v>
      </c>
      <c r="BV50" s="12">
        <v>0.41</v>
      </c>
      <c r="BW50" s="12">
        <v>0.35</v>
      </c>
      <c r="BX50" s="21">
        <v>0.35</v>
      </c>
    </row>
    <row r="51" spans="1:76" x14ac:dyDescent="0.25">
      <c r="A51" s="4" t="s">
        <v>49</v>
      </c>
      <c r="B51" s="20">
        <v>222</v>
      </c>
      <c r="C51" s="12">
        <v>0.03</v>
      </c>
      <c r="D51" s="12">
        <v>0.25</v>
      </c>
      <c r="E51" s="12">
        <v>0.11</v>
      </c>
      <c r="F51" s="21">
        <v>0.11</v>
      </c>
      <c r="G51" s="45">
        <v>364</v>
      </c>
      <c r="H51" s="32">
        <v>0.04</v>
      </c>
      <c r="I51" s="32">
        <v>0.34</v>
      </c>
      <c r="J51" s="32">
        <v>0.14000000000000001</v>
      </c>
      <c r="K51" s="38">
        <v>0.13</v>
      </c>
      <c r="L51" s="20">
        <v>370</v>
      </c>
      <c r="M51" s="12">
        <v>7.0000000000000007E-2</v>
      </c>
      <c r="N51" s="12">
        <v>0.3</v>
      </c>
      <c r="O51" s="12">
        <v>0.17</v>
      </c>
      <c r="P51" s="21">
        <v>0.17</v>
      </c>
      <c r="Q51" s="45">
        <v>371</v>
      </c>
      <c r="R51" s="32">
        <v>0.05</v>
      </c>
      <c r="S51" s="32">
        <v>0.27</v>
      </c>
      <c r="T51" s="32">
        <v>0.16</v>
      </c>
      <c r="U51" s="38">
        <v>0.16</v>
      </c>
      <c r="V51" s="20">
        <v>337</v>
      </c>
      <c r="W51" s="12">
        <v>0.05</v>
      </c>
      <c r="X51" s="12">
        <v>0.27</v>
      </c>
      <c r="Y51" s="12">
        <v>0.13</v>
      </c>
      <c r="Z51" s="21">
        <v>0.11</v>
      </c>
      <c r="AA51" s="45">
        <v>89</v>
      </c>
      <c r="AB51" s="32">
        <v>0.05</v>
      </c>
      <c r="AC51" s="32">
        <v>0.25</v>
      </c>
      <c r="AD51" s="32">
        <v>0.14000000000000001</v>
      </c>
      <c r="AE51" s="38">
        <v>0.14000000000000001</v>
      </c>
      <c r="AF51" s="20">
        <v>105</v>
      </c>
      <c r="AG51" s="12">
        <v>0.03</v>
      </c>
      <c r="AH51" s="12">
        <v>0.24</v>
      </c>
      <c r="AI51" s="12">
        <v>0.1</v>
      </c>
      <c r="AJ51" s="21">
        <v>0.09</v>
      </c>
      <c r="AK51" s="45">
        <v>161</v>
      </c>
      <c r="AL51" s="32">
        <v>0.09</v>
      </c>
      <c r="AM51" s="32">
        <v>0.41</v>
      </c>
      <c r="AN51" s="32">
        <v>0.23</v>
      </c>
      <c r="AO51" s="38">
        <v>0.23</v>
      </c>
      <c r="AP51" s="20">
        <v>43</v>
      </c>
      <c r="AQ51" s="12">
        <v>0.1</v>
      </c>
      <c r="AR51" s="12">
        <v>0.35</v>
      </c>
      <c r="AS51" s="12">
        <v>0.23</v>
      </c>
      <c r="AT51" s="21">
        <v>0.24</v>
      </c>
      <c r="AU51" s="45">
        <v>599</v>
      </c>
      <c r="AV51" s="32">
        <v>0.03</v>
      </c>
      <c r="AW51" s="32">
        <v>0.24</v>
      </c>
      <c r="AX51" s="32">
        <v>0.09</v>
      </c>
      <c r="AY51" s="38">
        <v>0.08</v>
      </c>
      <c r="AZ51" s="20">
        <v>154</v>
      </c>
      <c r="BA51" s="12">
        <v>0.03</v>
      </c>
      <c r="BB51" s="12">
        <v>0.26</v>
      </c>
      <c r="BC51" s="12">
        <v>0.11</v>
      </c>
      <c r="BD51" s="21">
        <v>0.1</v>
      </c>
      <c r="BE51" s="45">
        <v>41</v>
      </c>
      <c r="BF51" s="32">
        <v>7.0000000000000007E-2</v>
      </c>
      <c r="BG51" s="32">
        <v>0.21</v>
      </c>
      <c r="BH51" s="32">
        <v>0.14000000000000001</v>
      </c>
      <c r="BI51" s="38">
        <v>0.13</v>
      </c>
      <c r="BJ51" s="20">
        <v>161</v>
      </c>
      <c r="BK51" s="12">
        <v>0.05</v>
      </c>
      <c r="BL51" s="12">
        <v>0.28999999999999998</v>
      </c>
      <c r="BM51" s="12">
        <v>0.12</v>
      </c>
      <c r="BN51" s="21">
        <v>0.12</v>
      </c>
      <c r="BO51" s="45">
        <v>47</v>
      </c>
      <c r="BP51" s="32">
        <v>0.05</v>
      </c>
      <c r="BQ51" s="32">
        <v>0.26</v>
      </c>
      <c r="BR51" s="32">
        <v>0.12</v>
      </c>
      <c r="BS51" s="32">
        <v>0.12</v>
      </c>
      <c r="BT51" s="11">
        <v>77</v>
      </c>
      <c r="BU51" s="12">
        <v>0.04</v>
      </c>
      <c r="BV51" s="12">
        <v>0.18</v>
      </c>
      <c r="BW51" s="12">
        <v>0.08</v>
      </c>
      <c r="BX51" s="21">
        <v>7.0000000000000007E-2</v>
      </c>
    </row>
    <row r="52" spans="1:76" x14ac:dyDescent="0.25">
      <c r="A52" s="4" t="s">
        <v>50</v>
      </c>
      <c r="B52" s="20">
        <v>222</v>
      </c>
      <c r="C52" s="12">
        <v>0.01</v>
      </c>
      <c r="D52" s="12">
        <v>0.12</v>
      </c>
      <c r="E52" s="12">
        <v>0.05</v>
      </c>
      <c r="F52" s="21">
        <v>0.05</v>
      </c>
      <c r="G52" s="45">
        <v>364</v>
      </c>
      <c r="H52" s="32">
        <v>0.01</v>
      </c>
      <c r="I52" s="32">
        <v>0.23</v>
      </c>
      <c r="J52" s="32">
        <v>7.0000000000000007E-2</v>
      </c>
      <c r="K52" s="38">
        <v>0.06</v>
      </c>
      <c r="L52" s="20">
        <v>370</v>
      </c>
      <c r="M52" s="12">
        <v>0.02</v>
      </c>
      <c r="N52" s="12">
        <v>0.15</v>
      </c>
      <c r="O52" s="12">
        <v>0.05</v>
      </c>
      <c r="P52" s="21">
        <v>0.05</v>
      </c>
      <c r="Q52" s="45">
        <v>371</v>
      </c>
      <c r="R52" s="32">
        <v>0.02</v>
      </c>
      <c r="S52" s="32">
        <v>0.21</v>
      </c>
      <c r="T52" s="32">
        <v>0.06</v>
      </c>
      <c r="U52" s="38">
        <v>0.05</v>
      </c>
      <c r="V52" s="20">
        <v>337</v>
      </c>
      <c r="W52" s="12">
        <v>0.02</v>
      </c>
      <c r="X52" s="12">
        <v>0.2</v>
      </c>
      <c r="Y52" s="12">
        <v>0.06</v>
      </c>
      <c r="Z52" s="21">
        <v>0.05</v>
      </c>
      <c r="AA52" s="45">
        <v>89</v>
      </c>
      <c r="AB52" s="32">
        <v>0.02</v>
      </c>
      <c r="AC52" s="32">
        <v>0.19</v>
      </c>
      <c r="AD52" s="32">
        <v>0.06</v>
      </c>
      <c r="AE52" s="38">
        <v>0.05</v>
      </c>
      <c r="AF52" s="20">
        <v>105</v>
      </c>
      <c r="AG52" s="12">
        <v>0.01</v>
      </c>
      <c r="AH52" s="12">
        <v>0.1</v>
      </c>
      <c r="AI52" s="12">
        <v>0.04</v>
      </c>
      <c r="AJ52" s="21">
        <v>0.03</v>
      </c>
      <c r="AK52" s="45">
        <v>161</v>
      </c>
      <c r="AL52" s="32">
        <v>0.03</v>
      </c>
      <c r="AM52" s="32">
        <v>0.22</v>
      </c>
      <c r="AN52" s="32">
        <v>0.1</v>
      </c>
      <c r="AO52" s="38">
        <v>0.09</v>
      </c>
      <c r="AP52" s="20">
        <v>43</v>
      </c>
      <c r="AQ52" s="12">
        <v>0.05</v>
      </c>
      <c r="AR52" s="12">
        <v>0.2</v>
      </c>
      <c r="AS52" s="12">
        <v>0.1</v>
      </c>
      <c r="AT52" s="21">
        <v>0.09</v>
      </c>
      <c r="AU52" s="45">
        <v>599</v>
      </c>
      <c r="AV52" s="32">
        <v>0.01</v>
      </c>
      <c r="AW52" s="32">
        <v>0.2</v>
      </c>
      <c r="AX52" s="32">
        <v>0.05</v>
      </c>
      <c r="AY52" s="38">
        <v>0.04</v>
      </c>
      <c r="AZ52" s="20">
        <v>154</v>
      </c>
      <c r="BA52" s="12">
        <v>0.01</v>
      </c>
      <c r="BB52" s="12">
        <v>0.14000000000000001</v>
      </c>
      <c r="BC52" s="12">
        <v>0.05</v>
      </c>
      <c r="BD52" s="21">
        <v>0.04</v>
      </c>
      <c r="BE52" s="45">
        <v>41</v>
      </c>
      <c r="BF52" s="32">
        <v>0.04</v>
      </c>
      <c r="BG52" s="32">
        <v>0.12</v>
      </c>
      <c r="BH52" s="32">
        <v>7.0000000000000007E-2</v>
      </c>
      <c r="BI52" s="38">
        <v>7.0000000000000007E-2</v>
      </c>
      <c r="BJ52" s="20">
        <v>161</v>
      </c>
      <c r="BK52" s="12">
        <v>0.03</v>
      </c>
      <c r="BL52" s="12">
        <v>0.23</v>
      </c>
      <c r="BM52" s="12">
        <v>0.09</v>
      </c>
      <c r="BN52" s="21">
        <v>0.08</v>
      </c>
      <c r="BO52" s="45">
        <v>47</v>
      </c>
      <c r="BP52" s="32">
        <v>0.01</v>
      </c>
      <c r="BQ52" s="32">
        <v>0.11</v>
      </c>
      <c r="BR52" s="32">
        <v>0.04</v>
      </c>
      <c r="BS52" s="32">
        <v>0.04</v>
      </c>
      <c r="BT52" s="11">
        <v>77</v>
      </c>
      <c r="BU52" s="12">
        <v>0.02</v>
      </c>
      <c r="BV52" s="12">
        <v>0.12</v>
      </c>
      <c r="BW52" s="12">
        <v>0.04</v>
      </c>
      <c r="BX52" s="21">
        <v>0.03</v>
      </c>
    </row>
    <row r="53" spans="1:76" x14ac:dyDescent="0.25">
      <c r="A53" s="4" t="s">
        <v>51</v>
      </c>
      <c r="B53" s="20">
        <v>218</v>
      </c>
      <c r="C53" s="14" t="s">
        <v>406</v>
      </c>
      <c r="D53" s="14" t="s">
        <v>407</v>
      </c>
      <c r="E53" s="14" t="s">
        <v>408</v>
      </c>
      <c r="F53" s="24" t="s">
        <v>237</v>
      </c>
      <c r="G53" s="47">
        <v>360</v>
      </c>
      <c r="H53" s="34" t="s">
        <v>409</v>
      </c>
      <c r="I53" s="34" t="s">
        <v>410</v>
      </c>
      <c r="J53" s="34" t="s">
        <v>249</v>
      </c>
      <c r="K53" s="41" t="s">
        <v>238</v>
      </c>
      <c r="L53" s="20">
        <v>363</v>
      </c>
      <c r="M53" s="14" t="s">
        <v>411</v>
      </c>
      <c r="N53" s="14" t="s">
        <v>412</v>
      </c>
      <c r="O53" s="14" t="s">
        <v>413</v>
      </c>
      <c r="P53" s="24" t="s">
        <v>239</v>
      </c>
      <c r="Q53" s="45">
        <v>368</v>
      </c>
      <c r="R53" s="34" t="s">
        <v>414</v>
      </c>
      <c r="S53" s="34" t="s">
        <v>415</v>
      </c>
      <c r="T53" s="34" t="s">
        <v>201</v>
      </c>
      <c r="U53" s="41" t="s">
        <v>240</v>
      </c>
      <c r="V53" s="20">
        <v>337</v>
      </c>
      <c r="W53" s="14" t="s">
        <v>289</v>
      </c>
      <c r="X53" s="14" t="s">
        <v>416</v>
      </c>
      <c r="Y53" s="14" t="s">
        <v>417</v>
      </c>
      <c r="Z53" s="24" t="s">
        <v>241</v>
      </c>
      <c r="AA53" s="45">
        <v>89</v>
      </c>
      <c r="AB53" s="34" t="s">
        <v>409</v>
      </c>
      <c r="AC53" s="34" t="s">
        <v>327</v>
      </c>
      <c r="AD53" s="34" t="s">
        <v>338</v>
      </c>
      <c r="AE53" s="41" t="s">
        <v>242</v>
      </c>
      <c r="AF53" s="20">
        <v>105</v>
      </c>
      <c r="AG53" s="14" t="s">
        <v>418</v>
      </c>
      <c r="AH53" s="14" t="s">
        <v>419</v>
      </c>
      <c r="AI53" s="14" t="s">
        <v>420</v>
      </c>
      <c r="AJ53" s="24" t="s">
        <v>243</v>
      </c>
      <c r="AK53" s="45">
        <v>159</v>
      </c>
      <c r="AL53" s="34" t="s">
        <v>421</v>
      </c>
      <c r="AM53" s="34" t="s">
        <v>422</v>
      </c>
      <c r="AN53" s="34" t="s">
        <v>423</v>
      </c>
      <c r="AO53" s="41" t="s">
        <v>244</v>
      </c>
      <c r="AP53" s="20">
        <v>43</v>
      </c>
      <c r="AQ53" s="14" t="s">
        <v>424</v>
      </c>
      <c r="AR53" s="14" t="s">
        <v>425</v>
      </c>
      <c r="AS53" s="14" t="s">
        <v>426</v>
      </c>
      <c r="AT53" s="24" t="s">
        <v>245</v>
      </c>
      <c r="AU53" s="45">
        <v>594</v>
      </c>
      <c r="AV53" s="34" t="s">
        <v>291</v>
      </c>
      <c r="AW53" s="34" t="s">
        <v>427</v>
      </c>
      <c r="AX53" s="34" t="s">
        <v>428</v>
      </c>
      <c r="AY53" s="41" t="s">
        <v>246</v>
      </c>
      <c r="AZ53" s="20">
        <v>154</v>
      </c>
      <c r="BA53" s="14" t="s">
        <v>414</v>
      </c>
      <c r="BB53" s="14" t="s">
        <v>429</v>
      </c>
      <c r="BC53" s="14" t="s">
        <v>430</v>
      </c>
      <c r="BD53" s="24" t="s">
        <v>247</v>
      </c>
      <c r="BE53" s="45">
        <v>41</v>
      </c>
      <c r="BF53" s="34" t="s">
        <v>431</v>
      </c>
      <c r="BG53" s="34" t="s">
        <v>432</v>
      </c>
      <c r="BH53" s="34" t="s">
        <v>433</v>
      </c>
      <c r="BI53" s="41" t="s">
        <v>248</v>
      </c>
      <c r="BJ53" s="20">
        <v>161</v>
      </c>
      <c r="BK53" s="14" t="s">
        <v>434</v>
      </c>
      <c r="BL53" s="14" t="s">
        <v>435</v>
      </c>
      <c r="BM53" s="14" t="s">
        <v>436</v>
      </c>
      <c r="BN53" s="24" t="s">
        <v>249</v>
      </c>
      <c r="BO53" s="45">
        <v>47</v>
      </c>
      <c r="BP53" s="34" t="s">
        <v>437</v>
      </c>
      <c r="BQ53" s="34" t="s">
        <v>438</v>
      </c>
      <c r="BR53" s="34" t="s">
        <v>439</v>
      </c>
      <c r="BS53" s="34" t="s">
        <v>250</v>
      </c>
      <c r="BT53" s="11">
        <v>77</v>
      </c>
      <c r="BU53" s="14" t="s">
        <v>440</v>
      </c>
      <c r="BV53" s="14" t="s">
        <v>441</v>
      </c>
      <c r="BW53" s="14" t="s">
        <v>159</v>
      </c>
      <c r="BX53" s="24" t="s">
        <v>251</v>
      </c>
    </row>
    <row r="54" spans="1:76" x14ac:dyDescent="0.25">
      <c r="A54" s="4" t="s">
        <v>52</v>
      </c>
      <c r="B54" s="20">
        <v>162</v>
      </c>
      <c r="C54" s="12">
        <v>0.02</v>
      </c>
      <c r="D54" s="12">
        <v>0.2</v>
      </c>
      <c r="E54" s="12">
        <v>7.0000000000000007E-2</v>
      </c>
      <c r="F54" s="21">
        <v>0.06</v>
      </c>
      <c r="G54" s="45" t="s">
        <v>0</v>
      </c>
      <c r="H54" s="30" t="s">
        <v>0</v>
      </c>
      <c r="I54" s="30" t="s">
        <v>0</v>
      </c>
      <c r="J54" s="30" t="s">
        <v>0</v>
      </c>
      <c r="K54" s="40" t="s">
        <v>0</v>
      </c>
      <c r="L54" s="20" t="s">
        <v>0</v>
      </c>
      <c r="M54" s="11" t="s">
        <v>0</v>
      </c>
      <c r="N54" s="11" t="s">
        <v>0</v>
      </c>
      <c r="O54" s="11" t="s">
        <v>0</v>
      </c>
      <c r="P54" s="23" t="s">
        <v>0</v>
      </c>
      <c r="Q54" s="45" t="s">
        <v>0</v>
      </c>
      <c r="R54" s="30" t="s">
        <v>0</v>
      </c>
      <c r="S54" s="30" t="s">
        <v>0</v>
      </c>
      <c r="T54" s="30" t="s">
        <v>0</v>
      </c>
      <c r="U54" s="40" t="s">
        <v>0</v>
      </c>
      <c r="V54" s="20" t="s">
        <v>0</v>
      </c>
      <c r="W54" s="11" t="s">
        <v>0</v>
      </c>
      <c r="X54" s="11" t="s">
        <v>0</v>
      </c>
      <c r="Y54" s="11" t="s">
        <v>0</v>
      </c>
      <c r="Z54" s="23" t="s">
        <v>0</v>
      </c>
      <c r="AA54" s="45">
        <v>69</v>
      </c>
      <c r="AB54" s="32">
        <v>0.04</v>
      </c>
      <c r="AC54" s="32">
        <v>0.17</v>
      </c>
      <c r="AD54" s="32">
        <v>0.09</v>
      </c>
      <c r="AE54" s="38">
        <v>0.08</v>
      </c>
      <c r="AF54" s="20">
        <v>99</v>
      </c>
      <c r="AG54" s="12">
        <v>0.02</v>
      </c>
      <c r="AH54" s="12">
        <v>0.14000000000000001</v>
      </c>
      <c r="AI54" s="12">
        <v>0.06</v>
      </c>
      <c r="AJ54" s="21">
        <v>0.06</v>
      </c>
      <c r="AK54" s="45" t="s">
        <v>0</v>
      </c>
      <c r="AL54" s="30" t="s">
        <v>0</v>
      </c>
      <c r="AM54" s="30" t="s">
        <v>0</v>
      </c>
      <c r="AN54" s="30" t="s">
        <v>0</v>
      </c>
      <c r="AO54" s="40" t="s">
        <v>0</v>
      </c>
      <c r="AP54" s="20">
        <v>28</v>
      </c>
      <c r="AQ54" s="12">
        <v>0.09</v>
      </c>
      <c r="AR54" s="12">
        <v>0.28999999999999998</v>
      </c>
      <c r="AS54" s="12">
        <v>0.18</v>
      </c>
      <c r="AT54" s="21">
        <v>0.18</v>
      </c>
      <c r="AU54" s="45" t="s">
        <v>0</v>
      </c>
      <c r="AV54" s="30" t="s">
        <v>0</v>
      </c>
      <c r="AW54" s="30" t="s">
        <v>0</v>
      </c>
      <c r="AX54" s="30" t="s">
        <v>0</v>
      </c>
      <c r="AY54" s="40" t="s">
        <v>0</v>
      </c>
      <c r="AZ54" s="20">
        <v>97</v>
      </c>
      <c r="BA54" s="12">
        <v>0.01</v>
      </c>
      <c r="BB54" s="12">
        <v>0.11</v>
      </c>
      <c r="BC54" s="12">
        <v>0.05</v>
      </c>
      <c r="BD54" s="21">
        <v>0.04</v>
      </c>
      <c r="BE54" s="45" t="s">
        <v>0</v>
      </c>
      <c r="BF54" s="30" t="s">
        <v>0</v>
      </c>
      <c r="BG54" s="30" t="s">
        <v>0</v>
      </c>
      <c r="BH54" s="30" t="s">
        <v>0</v>
      </c>
      <c r="BI54" s="40" t="s">
        <v>0</v>
      </c>
      <c r="BJ54" s="20" t="s">
        <v>0</v>
      </c>
      <c r="BK54" s="11" t="s">
        <v>0</v>
      </c>
      <c r="BL54" s="11" t="s">
        <v>0</v>
      </c>
      <c r="BM54" s="11" t="s">
        <v>0</v>
      </c>
      <c r="BN54" s="23" t="s">
        <v>0</v>
      </c>
      <c r="BO54" s="45">
        <v>47</v>
      </c>
      <c r="BP54" s="32">
        <v>0.03</v>
      </c>
      <c r="BQ54" s="32">
        <v>0.13</v>
      </c>
      <c r="BR54" s="32">
        <v>7.0000000000000007E-2</v>
      </c>
      <c r="BS54" s="32">
        <v>7.0000000000000007E-2</v>
      </c>
      <c r="BT54" s="11">
        <v>75</v>
      </c>
      <c r="BU54" s="12">
        <v>0.01</v>
      </c>
      <c r="BV54" s="12">
        <v>0.11</v>
      </c>
      <c r="BW54" s="12">
        <v>0.06</v>
      </c>
      <c r="BX54" s="21">
        <v>0.06</v>
      </c>
    </row>
    <row r="55" spans="1:76" x14ac:dyDescent="0.25">
      <c r="A55" s="4" t="s">
        <v>53</v>
      </c>
      <c r="B55" s="20">
        <v>222</v>
      </c>
      <c r="C55" s="15">
        <v>45535</v>
      </c>
      <c r="D55" s="15">
        <v>113083</v>
      </c>
      <c r="E55" s="15">
        <v>71594.11</v>
      </c>
      <c r="F55" s="25">
        <v>68095.5</v>
      </c>
      <c r="G55" s="45">
        <v>364</v>
      </c>
      <c r="H55" s="35">
        <v>29600</v>
      </c>
      <c r="I55" s="35">
        <v>100879</v>
      </c>
      <c r="J55" s="35">
        <v>49277.56</v>
      </c>
      <c r="K55" s="42">
        <v>47617.5</v>
      </c>
      <c r="L55" s="20">
        <v>370</v>
      </c>
      <c r="M55" s="15">
        <v>24783</v>
      </c>
      <c r="N55" s="15">
        <v>65335</v>
      </c>
      <c r="O55" s="15">
        <v>39638.58</v>
      </c>
      <c r="P55" s="25">
        <v>38966.5</v>
      </c>
      <c r="Q55" s="45">
        <v>371</v>
      </c>
      <c r="R55" s="35">
        <v>26386</v>
      </c>
      <c r="S55" s="35">
        <v>82991</v>
      </c>
      <c r="T55" s="35">
        <v>44001.87</v>
      </c>
      <c r="U55" s="42">
        <v>43426</v>
      </c>
      <c r="V55" s="20">
        <v>337</v>
      </c>
      <c r="W55" s="15">
        <v>25344</v>
      </c>
      <c r="X55" s="15">
        <v>64687</v>
      </c>
      <c r="Y55" s="15">
        <v>43684.95</v>
      </c>
      <c r="Z55" s="25">
        <v>43684</v>
      </c>
      <c r="AA55" s="45">
        <v>89</v>
      </c>
      <c r="AB55" s="35">
        <v>39165</v>
      </c>
      <c r="AC55" s="35">
        <v>111184</v>
      </c>
      <c r="AD55" s="35">
        <v>59934.87</v>
      </c>
      <c r="AE55" s="42">
        <v>54417</v>
      </c>
      <c r="AF55" s="20">
        <v>105</v>
      </c>
      <c r="AG55" s="15">
        <v>47208</v>
      </c>
      <c r="AH55" s="15">
        <v>136191</v>
      </c>
      <c r="AI55" s="15">
        <v>75277.8</v>
      </c>
      <c r="AJ55" s="25">
        <v>70651</v>
      </c>
      <c r="AK55" s="45">
        <v>161</v>
      </c>
      <c r="AL55" s="35">
        <v>28106</v>
      </c>
      <c r="AM55" s="35">
        <v>77200</v>
      </c>
      <c r="AN55" s="35">
        <v>46526.05</v>
      </c>
      <c r="AO55" s="42">
        <v>46395</v>
      </c>
      <c r="AP55" s="20">
        <v>43</v>
      </c>
      <c r="AQ55" s="15">
        <v>22679</v>
      </c>
      <c r="AR55" s="15">
        <v>82736</v>
      </c>
      <c r="AS55" s="15">
        <v>42445.84</v>
      </c>
      <c r="AT55" s="25">
        <v>41941</v>
      </c>
      <c r="AU55" s="45">
        <v>599</v>
      </c>
      <c r="AV55" s="35">
        <v>34254</v>
      </c>
      <c r="AW55" s="35">
        <v>83767</v>
      </c>
      <c r="AX55" s="35">
        <v>53949.21</v>
      </c>
      <c r="AY55" s="42">
        <v>53346</v>
      </c>
      <c r="AZ55" s="20">
        <v>154</v>
      </c>
      <c r="BA55" s="15">
        <v>35429</v>
      </c>
      <c r="BB55" s="15">
        <v>80701</v>
      </c>
      <c r="BC55" s="15">
        <v>54242.37</v>
      </c>
      <c r="BD55" s="25">
        <v>53169.5</v>
      </c>
      <c r="BE55" s="45">
        <v>41</v>
      </c>
      <c r="BF55" s="35">
        <v>40666</v>
      </c>
      <c r="BG55" s="35">
        <v>96201</v>
      </c>
      <c r="BH55" s="35">
        <v>57745.85</v>
      </c>
      <c r="BI55" s="42">
        <v>55518</v>
      </c>
      <c r="BJ55" s="20">
        <v>161</v>
      </c>
      <c r="BK55" s="15">
        <v>36771</v>
      </c>
      <c r="BL55" s="15">
        <v>78088</v>
      </c>
      <c r="BM55" s="15">
        <v>49808.39</v>
      </c>
      <c r="BN55" s="25">
        <v>48553</v>
      </c>
      <c r="BO55" s="45">
        <v>47</v>
      </c>
      <c r="BP55" s="35">
        <v>37377</v>
      </c>
      <c r="BQ55" s="35">
        <v>118468</v>
      </c>
      <c r="BR55" s="35">
        <v>62947.66</v>
      </c>
      <c r="BS55" s="35">
        <v>61401</v>
      </c>
      <c r="BT55" s="11">
        <v>77</v>
      </c>
      <c r="BU55" s="15">
        <v>38191</v>
      </c>
      <c r="BV55" s="15">
        <v>82744</v>
      </c>
      <c r="BW55" s="15">
        <v>56665.26</v>
      </c>
      <c r="BX55" s="25">
        <v>55905</v>
      </c>
    </row>
    <row r="56" spans="1:76" x14ac:dyDescent="0.25">
      <c r="A56" s="4" t="s">
        <v>54</v>
      </c>
      <c r="B56" s="20">
        <v>211</v>
      </c>
      <c r="C56" s="12">
        <v>0.09</v>
      </c>
      <c r="D56" s="12">
        <v>0.75</v>
      </c>
      <c r="E56" s="12">
        <v>0.38</v>
      </c>
      <c r="F56" s="21">
        <v>0.38</v>
      </c>
      <c r="G56" s="45">
        <v>358</v>
      </c>
      <c r="H56" s="32">
        <v>0.02</v>
      </c>
      <c r="I56" s="32">
        <v>1</v>
      </c>
      <c r="J56" s="32">
        <v>0.54</v>
      </c>
      <c r="K56" s="38">
        <v>0.55000000000000004</v>
      </c>
      <c r="L56" s="20">
        <v>360</v>
      </c>
      <c r="M56" s="12">
        <v>0.25</v>
      </c>
      <c r="N56" s="12">
        <v>1</v>
      </c>
      <c r="O56" s="12">
        <v>0.77</v>
      </c>
      <c r="P56" s="21">
        <v>0.76</v>
      </c>
      <c r="Q56" s="45">
        <v>328</v>
      </c>
      <c r="R56" s="32">
        <v>0.17</v>
      </c>
      <c r="S56" s="32">
        <v>1</v>
      </c>
      <c r="T56" s="32">
        <v>0.61</v>
      </c>
      <c r="U56" s="38">
        <v>0.61</v>
      </c>
      <c r="V56" s="20">
        <v>310</v>
      </c>
      <c r="W56" s="12">
        <v>0.26</v>
      </c>
      <c r="X56" s="12">
        <v>1</v>
      </c>
      <c r="Y56" s="12">
        <v>0.55000000000000004</v>
      </c>
      <c r="Z56" s="21">
        <v>0.55000000000000004</v>
      </c>
      <c r="AA56" s="45">
        <v>87</v>
      </c>
      <c r="AB56" s="32">
        <v>0.01</v>
      </c>
      <c r="AC56" s="32">
        <v>0.96</v>
      </c>
      <c r="AD56" s="32">
        <v>0.5</v>
      </c>
      <c r="AE56" s="38">
        <v>0.49</v>
      </c>
      <c r="AF56" s="20">
        <v>97</v>
      </c>
      <c r="AG56" s="12">
        <v>0.08</v>
      </c>
      <c r="AH56" s="12">
        <v>0.75</v>
      </c>
      <c r="AI56" s="12">
        <v>0.44</v>
      </c>
      <c r="AJ56" s="21">
        <v>0.45</v>
      </c>
      <c r="AK56" s="45">
        <v>161</v>
      </c>
      <c r="AL56" s="32">
        <v>0.39</v>
      </c>
      <c r="AM56" s="32">
        <v>1</v>
      </c>
      <c r="AN56" s="32">
        <v>0.69</v>
      </c>
      <c r="AO56" s="38">
        <v>0.68</v>
      </c>
      <c r="AP56" s="20">
        <v>42</v>
      </c>
      <c r="AQ56" s="12">
        <v>0.05</v>
      </c>
      <c r="AR56" s="12">
        <v>1</v>
      </c>
      <c r="AS56" s="12">
        <v>0.75</v>
      </c>
      <c r="AT56" s="21">
        <v>0.8</v>
      </c>
      <c r="AU56" s="45">
        <v>595</v>
      </c>
      <c r="AV56" s="32">
        <v>0.03</v>
      </c>
      <c r="AW56" s="32">
        <v>0.72</v>
      </c>
      <c r="AX56" s="32">
        <v>0.44</v>
      </c>
      <c r="AY56" s="38">
        <v>0.44</v>
      </c>
      <c r="AZ56" s="20">
        <v>150</v>
      </c>
      <c r="BA56" s="12">
        <v>0.19</v>
      </c>
      <c r="BB56" s="12">
        <v>1</v>
      </c>
      <c r="BC56" s="12">
        <v>0.44</v>
      </c>
      <c r="BD56" s="21">
        <v>0.43</v>
      </c>
      <c r="BE56" s="45">
        <v>41</v>
      </c>
      <c r="BF56" s="32">
        <v>0.15</v>
      </c>
      <c r="BG56" s="32">
        <v>0.67</v>
      </c>
      <c r="BH56" s="32">
        <v>0.43</v>
      </c>
      <c r="BI56" s="38">
        <v>0.43</v>
      </c>
      <c r="BJ56" s="20">
        <v>160</v>
      </c>
      <c r="BK56" s="12">
        <v>0</v>
      </c>
      <c r="BL56" s="12">
        <v>0.69</v>
      </c>
      <c r="BM56" s="12">
        <v>0.39</v>
      </c>
      <c r="BN56" s="21">
        <v>0.41</v>
      </c>
      <c r="BO56" s="45">
        <v>44</v>
      </c>
      <c r="BP56" s="32">
        <v>0.33</v>
      </c>
      <c r="BQ56" s="32">
        <v>1</v>
      </c>
      <c r="BR56" s="32">
        <v>0.6</v>
      </c>
      <c r="BS56" s="32">
        <v>0.59</v>
      </c>
      <c r="BT56" s="11">
        <v>77</v>
      </c>
      <c r="BU56" s="12">
        <v>0.17</v>
      </c>
      <c r="BV56" s="12">
        <v>0.66</v>
      </c>
      <c r="BW56" s="12">
        <v>0.44</v>
      </c>
      <c r="BX56" s="21">
        <v>0.46</v>
      </c>
    </row>
    <row r="57" spans="1:76" s="6" customFormat="1" x14ac:dyDescent="0.25">
      <c r="A57" s="50" t="s">
        <v>55</v>
      </c>
      <c r="B57" s="18">
        <v>213</v>
      </c>
      <c r="C57" s="10">
        <v>2.96</v>
      </c>
      <c r="D57" s="10">
        <v>76.84</v>
      </c>
      <c r="E57" s="10">
        <v>40.94</v>
      </c>
      <c r="F57" s="19">
        <v>39.96</v>
      </c>
      <c r="G57" s="44" t="s">
        <v>0</v>
      </c>
      <c r="H57" s="31" t="s">
        <v>0</v>
      </c>
      <c r="I57" s="31" t="s">
        <v>0</v>
      </c>
      <c r="J57" s="31" t="s">
        <v>0</v>
      </c>
      <c r="K57" s="37" t="s">
        <v>0</v>
      </c>
      <c r="L57" s="18">
        <v>364</v>
      </c>
      <c r="M57" s="10">
        <v>0.63</v>
      </c>
      <c r="N57" s="10">
        <v>69.02</v>
      </c>
      <c r="O57" s="10">
        <v>32.35</v>
      </c>
      <c r="P57" s="19">
        <v>31.81</v>
      </c>
      <c r="Q57" s="44">
        <v>309</v>
      </c>
      <c r="R57" s="31">
        <v>2.2799999999999998</v>
      </c>
      <c r="S57" s="31">
        <v>91.12</v>
      </c>
      <c r="T57" s="31">
        <v>42.94</v>
      </c>
      <c r="U57" s="37">
        <v>42.7</v>
      </c>
      <c r="V57" s="18" t="s">
        <v>0</v>
      </c>
      <c r="W57" s="10" t="s">
        <v>0</v>
      </c>
      <c r="X57" s="10" t="s">
        <v>0</v>
      </c>
      <c r="Y57" s="10" t="s">
        <v>0</v>
      </c>
      <c r="Z57" s="19" t="s">
        <v>0</v>
      </c>
      <c r="AA57" s="44">
        <v>83</v>
      </c>
      <c r="AB57" s="31">
        <v>2.16</v>
      </c>
      <c r="AC57" s="31">
        <v>69.319999999999993</v>
      </c>
      <c r="AD57" s="31">
        <v>36.15</v>
      </c>
      <c r="AE57" s="37">
        <v>35.97</v>
      </c>
      <c r="AF57" s="18">
        <v>104</v>
      </c>
      <c r="AG57" s="10">
        <v>16.309999999999999</v>
      </c>
      <c r="AH57" s="10">
        <v>77.14</v>
      </c>
      <c r="AI57" s="10">
        <v>50.78</v>
      </c>
      <c r="AJ57" s="19">
        <v>51.36</v>
      </c>
      <c r="AK57" s="44">
        <v>95</v>
      </c>
      <c r="AL57" s="31">
        <v>11.3</v>
      </c>
      <c r="AM57" s="31">
        <v>74.739999999999995</v>
      </c>
      <c r="AN57" s="31">
        <v>43.02</v>
      </c>
      <c r="AO57" s="37">
        <v>43.26</v>
      </c>
      <c r="AP57" s="18" t="s">
        <v>0</v>
      </c>
      <c r="AQ57" s="10" t="s">
        <v>0</v>
      </c>
      <c r="AR57" s="10" t="s">
        <v>0</v>
      </c>
      <c r="AS57" s="10" t="s">
        <v>0</v>
      </c>
      <c r="AT57" s="19" t="s">
        <v>0</v>
      </c>
      <c r="AU57" s="44" t="s">
        <v>0</v>
      </c>
      <c r="AV57" s="31" t="s">
        <v>0</v>
      </c>
      <c r="AW57" s="31" t="s">
        <v>0</v>
      </c>
      <c r="AX57" s="31" t="s">
        <v>0</v>
      </c>
      <c r="AY57" s="37" t="s">
        <v>0</v>
      </c>
      <c r="AZ57" s="18">
        <v>144</v>
      </c>
      <c r="BA57" s="10">
        <v>10.7</v>
      </c>
      <c r="BB57" s="10">
        <v>83.25</v>
      </c>
      <c r="BC57" s="10">
        <v>47.25</v>
      </c>
      <c r="BD57" s="19">
        <v>47.98</v>
      </c>
      <c r="BE57" s="44" t="s">
        <v>0</v>
      </c>
      <c r="BF57" s="31" t="s">
        <v>0</v>
      </c>
      <c r="BG57" s="31" t="s">
        <v>0</v>
      </c>
      <c r="BH57" s="31" t="s">
        <v>0</v>
      </c>
      <c r="BI57" s="37" t="s">
        <v>0</v>
      </c>
      <c r="BJ57" s="18" t="s">
        <v>0</v>
      </c>
      <c r="BK57" s="10" t="s">
        <v>0</v>
      </c>
      <c r="BL57" s="10" t="s">
        <v>0</v>
      </c>
      <c r="BM57" s="10" t="s">
        <v>0</v>
      </c>
      <c r="BN57" s="19" t="s">
        <v>0</v>
      </c>
      <c r="BO57" s="44">
        <v>47</v>
      </c>
      <c r="BP57" s="31">
        <v>33.53</v>
      </c>
      <c r="BQ57" s="31">
        <v>79.36</v>
      </c>
      <c r="BR57" s="31">
        <v>56.57</v>
      </c>
      <c r="BS57" s="31">
        <v>53.61</v>
      </c>
      <c r="BT57" s="10">
        <v>77</v>
      </c>
      <c r="BU57" s="10">
        <v>39.380000000000003</v>
      </c>
      <c r="BV57" s="10">
        <v>74.45</v>
      </c>
      <c r="BW57" s="10">
        <v>54.5</v>
      </c>
      <c r="BX57" s="19">
        <v>53.37</v>
      </c>
    </row>
    <row r="58" spans="1:76" s="6" customFormat="1" x14ac:dyDescent="0.25">
      <c r="A58" s="50" t="s">
        <v>56</v>
      </c>
      <c r="B58" s="18">
        <v>221</v>
      </c>
      <c r="C58" s="10">
        <v>0.35</v>
      </c>
      <c r="D58" s="10">
        <v>64.319999999999993</v>
      </c>
      <c r="E58" s="10">
        <v>28.35</v>
      </c>
      <c r="F58" s="19">
        <v>28.12</v>
      </c>
      <c r="G58" s="44">
        <v>294</v>
      </c>
      <c r="H58" s="31">
        <v>0.05</v>
      </c>
      <c r="I58" s="31">
        <v>71.599999999999994</v>
      </c>
      <c r="J58" s="31">
        <v>27.61</v>
      </c>
      <c r="K58" s="37">
        <v>26.35</v>
      </c>
      <c r="L58" s="18">
        <v>364</v>
      </c>
      <c r="M58" s="10">
        <v>0.39</v>
      </c>
      <c r="N58" s="10">
        <v>65.77</v>
      </c>
      <c r="O58" s="10">
        <v>30.47</v>
      </c>
      <c r="P58" s="19">
        <v>29.91</v>
      </c>
      <c r="Q58" s="44">
        <v>360</v>
      </c>
      <c r="R58" s="31">
        <v>3.08</v>
      </c>
      <c r="S58" s="31">
        <v>67.180000000000007</v>
      </c>
      <c r="T58" s="31">
        <v>29.93</v>
      </c>
      <c r="U58" s="37">
        <v>29.29</v>
      </c>
      <c r="V58" s="18">
        <v>305</v>
      </c>
      <c r="W58" s="10">
        <v>1.67</v>
      </c>
      <c r="X58" s="10">
        <v>74.83</v>
      </c>
      <c r="Y58" s="10">
        <v>30.63</v>
      </c>
      <c r="Z58" s="19">
        <v>30.38</v>
      </c>
      <c r="AA58" s="44">
        <v>86</v>
      </c>
      <c r="AB58" s="31">
        <v>6.06</v>
      </c>
      <c r="AC58" s="31">
        <v>58.87</v>
      </c>
      <c r="AD58" s="31">
        <v>28.74</v>
      </c>
      <c r="AE58" s="37">
        <v>28.05</v>
      </c>
      <c r="AF58" s="18">
        <v>105</v>
      </c>
      <c r="AG58" s="10">
        <v>6.35</v>
      </c>
      <c r="AH58" s="10">
        <v>64.400000000000006</v>
      </c>
      <c r="AI58" s="10">
        <v>38.590000000000003</v>
      </c>
      <c r="AJ58" s="19">
        <v>38.270000000000003</v>
      </c>
      <c r="AK58" s="44">
        <v>135</v>
      </c>
      <c r="AL58" s="31">
        <v>0.18</v>
      </c>
      <c r="AM58" s="31">
        <v>59.95</v>
      </c>
      <c r="AN58" s="31">
        <v>22.37</v>
      </c>
      <c r="AO58" s="37">
        <v>22.35</v>
      </c>
      <c r="AP58" s="18">
        <v>37</v>
      </c>
      <c r="AQ58" s="10">
        <v>4.88</v>
      </c>
      <c r="AR58" s="10">
        <v>91.1</v>
      </c>
      <c r="AS58" s="10">
        <v>47.17</v>
      </c>
      <c r="AT58" s="19">
        <v>46.6</v>
      </c>
      <c r="AU58" s="44">
        <v>539</v>
      </c>
      <c r="AV58" s="31">
        <v>0.06</v>
      </c>
      <c r="AW58" s="31">
        <v>83.74</v>
      </c>
      <c r="AX58" s="31">
        <v>32.950000000000003</v>
      </c>
      <c r="AY58" s="37">
        <v>32.049999999999997</v>
      </c>
      <c r="AZ58" s="18">
        <v>153</v>
      </c>
      <c r="BA58" s="10">
        <v>9.0500000000000007</v>
      </c>
      <c r="BB58" s="10">
        <v>67.709999999999994</v>
      </c>
      <c r="BC58" s="10">
        <v>32.22</v>
      </c>
      <c r="BD58" s="19">
        <v>32.07</v>
      </c>
      <c r="BE58" s="44">
        <v>33</v>
      </c>
      <c r="BF58" s="31">
        <v>2.41</v>
      </c>
      <c r="BG58" s="31">
        <v>54.72</v>
      </c>
      <c r="BH58" s="31">
        <v>24.92</v>
      </c>
      <c r="BI58" s="37">
        <v>29.12</v>
      </c>
      <c r="BJ58" s="18" t="s">
        <v>0</v>
      </c>
      <c r="BK58" s="10" t="s">
        <v>0</v>
      </c>
      <c r="BL58" s="10" t="s">
        <v>0</v>
      </c>
      <c r="BM58" s="10" t="s">
        <v>0</v>
      </c>
      <c r="BN58" s="19" t="s">
        <v>0</v>
      </c>
      <c r="BO58" s="44">
        <v>47</v>
      </c>
      <c r="BP58" s="31">
        <v>21.72</v>
      </c>
      <c r="BQ58" s="31">
        <v>69.84</v>
      </c>
      <c r="BR58" s="31">
        <v>43.39</v>
      </c>
      <c r="BS58" s="31">
        <v>41.74</v>
      </c>
      <c r="BT58" s="10">
        <v>77</v>
      </c>
      <c r="BU58" s="10">
        <v>22.21</v>
      </c>
      <c r="BV58" s="10">
        <v>61.97</v>
      </c>
      <c r="BW58" s="10">
        <v>42.48</v>
      </c>
      <c r="BX58" s="19">
        <v>42.13</v>
      </c>
    </row>
    <row r="59" spans="1:76" s="6" customFormat="1" x14ac:dyDescent="0.25">
      <c r="A59" s="50" t="s">
        <v>57</v>
      </c>
      <c r="B59" s="18">
        <v>158</v>
      </c>
      <c r="C59" s="10">
        <v>0.8</v>
      </c>
      <c r="D59" s="10">
        <v>12.6</v>
      </c>
      <c r="E59" s="10">
        <v>3.39</v>
      </c>
      <c r="F59" s="19">
        <v>3.2</v>
      </c>
      <c r="G59" s="44" t="s">
        <v>0</v>
      </c>
      <c r="H59" s="31" t="s">
        <v>0</v>
      </c>
      <c r="I59" s="31" t="s">
        <v>0</v>
      </c>
      <c r="J59" s="31" t="s">
        <v>0</v>
      </c>
      <c r="K59" s="37" t="s">
        <v>0</v>
      </c>
      <c r="L59" s="18">
        <v>236</v>
      </c>
      <c r="M59" s="10">
        <v>3.6</v>
      </c>
      <c r="N59" s="10">
        <v>39.5</v>
      </c>
      <c r="O59" s="10">
        <v>11.75</v>
      </c>
      <c r="P59" s="19">
        <v>9.9499999999999993</v>
      </c>
      <c r="Q59" s="44" t="s">
        <v>0</v>
      </c>
      <c r="R59" s="31" t="s">
        <v>0</v>
      </c>
      <c r="S59" s="31" t="s">
        <v>0</v>
      </c>
      <c r="T59" s="31" t="s">
        <v>0</v>
      </c>
      <c r="U59" s="37" t="s">
        <v>0</v>
      </c>
      <c r="V59" s="18" t="s">
        <v>0</v>
      </c>
      <c r="W59" s="10" t="s">
        <v>0</v>
      </c>
      <c r="X59" s="10" t="s">
        <v>0</v>
      </c>
      <c r="Y59" s="10" t="s">
        <v>0</v>
      </c>
      <c r="Z59" s="19" t="s">
        <v>0</v>
      </c>
      <c r="AA59" s="44">
        <v>69</v>
      </c>
      <c r="AB59" s="31">
        <v>1.6</v>
      </c>
      <c r="AC59" s="31">
        <v>14.7</v>
      </c>
      <c r="AD59" s="31">
        <v>5.5</v>
      </c>
      <c r="AE59" s="37">
        <v>5.0999999999999996</v>
      </c>
      <c r="AF59" s="18">
        <v>98</v>
      </c>
      <c r="AG59" s="10">
        <v>0.7</v>
      </c>
      <c r="AH59" s="10">
        <v>18.8</v>
      </c>
      <c r="AI59" s="10">
        <v>5.01</v>
      </c>
      <c r="AJ59" s="19">
        <v>4.0999999999999996</v>
      </c>
      <c r="AK59" s="44" t="s">
        <v>0</v>
      </c>
      <c r="AL59" s="31" t="s">
        <v>0</v>
      </c>
      <c r="AM59" s="31" t="s">
        <v>0</v>
      </c>
      <c r="AN59" s="31" t="s">
        <v>0</v>
      </c>
      <c r="AO59" s="37" t="s">
        <v>0</v>
      </c>
      <c r="AP59" s="18" t="s">
        <v>0</v>
      </c>
      <c r="AQ59" s="10" t="s">
        <v>0</v>
      </c>
      <c r="AR59" s="10" t="s">
        <v>0</v>
      </c>
      <c r="AS59" s="10" t="s">
        <v>0</v>
      </c>
      <c r="AT59" s="19" t="s">
        <v>0</v>
      </c>
      <c r="AU59" s="44" t="s">
        <v>0</v>
      </c>
      <c r="AV59" s="31" t="s">
        <v>0</v>
      </c>
      <c r="AW59" s="31" t="s">
        <v>0</v>
      </c>
      <c r="AX59" s="31" t="s">
        <v>0</v>
      </c>
      <c r="AY59" s="37" t="s">
        <v>0</v>
      </c>
      <c r="AZ59" s="18">
        <v>96</v>
      </c>
      <c r="BA59" s="10">
        <v>0.9</v>
      </c>
      <c r="BB59" s="10">
        <v>9.1</v>
      </c>
      <c r="BC59" s="10">
        <v>3.45</v>
      </c>
      <c r="BD59" s="19">
        <v>3.35</v>
      </c>
      <c r="BE59" s="44" t="s">
        <v>0</v>
      </c>
      <c r="BF59" s="31" t="s">
        <v>0</v>
      </c>
      <c r="BG59" s="31" t="s">
        <v>0</v>
      </c>
      <c r="BH59" s="31" t="s">
        <v>0</v>
      </c>
      <c r="BI59" s="37" t="s">
        <v>0</v>
      </c>
      <c r="BJ59" s="18" t="s">
        <v>0</v>
      </c>
      <c r="BK59" s="10" t="s">
        <v>0</v>
      </c>
      <c r="BL59" s="10" t="s">
        <v>0</v>
      </c>
      <c r="BM59" s="10" t="s">
        <v>0</v>
      </c>
      <c r="BN59" s="19" t="s">
        <v>0</v>
      </c>
      <c r="BO59" s="44">
        <v>47</v>
      </c>
      <c r="BP59" s="31">
        <v>2.6</v>
      </c>
      <c r="BQ59" s="31">
        <v>37.200000000000003</v>
      </c>
      <c r="BR59" s="31">
        <v>9.1199999999999992</v>
      </c>
      <c r="BS59" s="31">
        <v>7.1</v>
      </c>
      <c r="BT59" s="10">
        <v>72</v>
      </c>
      <c r="BU59" s="10">
        <v>0.8</v>
      </c>
      <c r="BV59" s="10">
        <v>14.8</v>
      </c>
      <c r="BW59" s="10">
        <v>4.07</v>
      </c>
      <c r="BX59" s="19">
        <v>3.35</v>
      </c>
    </row>
    <row r="60" spans="1:76" s="6" customFormat="1" x14ac:dyDescent="0.25">
      <c r="A60" s="50" t="s">
        <v>58</v>
      </c>
      <c r="B60" s="18">
        <v>215</v>
      </c>
      <c r="C60" s="10">
        <v>3.2</v>
      </c>
      <c r="D60" s="10">
        <v>29.5</v>
      </c>
      <c r="E60" s="10">
        <v>12.19</v>
      </c>
      <c r="F60" s="19">
        <v>12.2</v>
      </c>
      <c r="G60" s="44">
        <v>224</v>
      </c>
      <c r="H60" s="31">
        <v>3.5</v>
      </c>
      <c r="I60" s="31">
        <v>53.2</v>
      </c>
      <c r="J60" s="31">
        <v>18.489999999999998</v>
      </c>
      <c r="K60" s="37">
        <v>16.55</v>
      </c>
      <c r="L60" s="18">
        <v>290</v>
      </c>
      <c r="M60" s="10">
        <v>6.7</v>
      </c>
      <c r="N60" s="10">
        <v>44.7</v>
      </c>
      <c r="O60" s="10">
        <v>19.53</v>
      </c>
      <c r="P60" s="19">
        <v>18.399999999999999</v>
      </c>
      <c r="Q60" s="44">
        <v>305</v>
      </c>
      <c r="R60" s="31">
        <v>5.5</v>
      </c>
      <c r="S60" s="31">
        <v>41.9</v>
      </c>
      <c r="T60" s="31">
        <v>17.98</v>
      </c>
      <c r="U60" s="37">
        <v>17.600000000000001</v>
      </c>
      <c r="V60" s="18">
        <v>251</v>
      </c>
      <c r="W60" s="10">
        <v>6.7</v>
      </c>
      <c r="X60" s="10">
        <v>56.5</v>
      </c>
      <c r="Y60" s="10">
        <v>17.8</v>
      </c>
      <c r="Z60" s="19">
        <v>16.7</v>
      </c>
      <c r="AA60" s="44">
        <v>80</v>
      </c>
      <c r="AB60" s="31">
        <v>5.2</v>
      </c>
      <c r="AC60" s="31">
        <v>23</v>
      </c>
      <c r="AD60" s="31">
        <v>14.43</v>
      </c>
      <c r="AE60" s="37">
        <v>14.85</v>
      </c>
      <c r="AF60" s="18">
        <v>101</v>
      </c>
      <c r="AG60" s="10">
        <v>1.7</v>
      </c>
      <c r="AH60" s="10">
        <v>23.4</v>
      </c>
      <c r="AI60" s="10">
        <v>8.94</v>
      </c>
      <c r="AJ60" s="19">
        <v>8</v>
      </c>
      <c r="AK60" s="44">
        <v>81</v>
      </c>
      <c r="AL60" s="31">
        <v>4</v>
      </c>
      <c r="AM60" s="31">
        <v>31.7</v>
      </c>
      <c r="AN60" s="31">
        <v>13.27</v>
      </c>
      <c r="AO60" s="37">
        <v>12.3</v>
      </c>
      <c r="AP60" s="18" t="s">
        <v>0</v>
      </c>
      <c r="AQ60" s="10" t="s">
        <v>0</v>
      </c>
      <c r="AR60" s="10" t="s">
        <v>0</v>
      </c>
      <c r="AS60" s="10" t="s">
        <v>0</v>
      </c>
      <c r="AT60" s="19" t="s">
        <v>0</v>
      </c>
      <c r="AU60" s="44">
        <v>348</v>
      </c>
      <c r="AV60" s="31">
        <v>2.6</v>
      </c>
      <c r="AW60" s="31">
        <v>32.1</v>
      </c>
      <c r="AX60" s="31">
        <v>11.52</v>
      </c>
      <c r="AY60" s="37">
        <v>11</v>
      </c>
      <c r="AZ60" s="18">
        <v>141</v>
      </c>
      <c r="BA60" s="10">
        <v>2.9</v>
      </c>
      <c r="BB60" s="10">
        <v>28.5</v>
      </c>
      <c r="BC60" s="10">
        <v>10.46</v>
      </c>
      <c r="BD60" s="19">
        <v>9.6999999999999993</v>
      </c>
      <c r="BE60" s="44">
        <v>27</v>
      </c>
      <c r="BF60" s="31">
        <v>6.8</v>
      </c>
      <c r="BG60" s="31">
        <v>34.6</v>
      </c>
      <c r="BH60" s="31">
        <v>17.3</v>
      </c>
      <c r="BI60" s="37">
        <v>14.5</v>
      </c>
      <c r="BJ60" s="18" t="s">
        <v>0</v>
      </c>
      <c r="BK60" s="10" t="s">
        <v>0</v>
      </c>
      <c r="BL60" s="10" t="s">
        <v>0</v>
      </c>
      <c r="BM60" s="10" t="s">
        <v>0</v>
      </c>
      <c r="BN60" s="19" t="s">
        <v>0</v>
      </c>
      <c r="BO60" s="44">
        <v>47</v>
      </c>
      <c r="BP60" s="31">
        <v>1.7</v>
      </c>
      <c r="BQ60" s="31">
        <v>43.1</v>
      </c>
      <c r="BR60" s="31">
        <v>12.96</v>
      </c>
      <c r="BS60" s="31">
        <v>11.4</v>
      </c>
      <c r="BT60" s="10">
        <v>77</v>
      </c>
      <c r="BU60" s="10">
        <v>3.8</v>
      </c>
      <c r="BV60" s="10">
        <v>19.899999999999999</v>
      </c>
      <c r="BW60" s="10">
        <v>10.69</v>
      </c>
      <c r="BX60" s="19">
        <v>10.4</v>
      </c>
    </row>
    <row r="61" spans="1:76" x14ac:dyDescent="0.25">
      <c r="A61" s="51" t="s">
        <v>59</v>
      </c>
      <c r="B61" s="20">
        <v>222</v>
      </c>
      <c r="C61" s="12">
        <v>0.57999999999999996</v>
      </c>
      <c r="D61" s="12">
        <v>0.9</v>
      </c>
      <c r="E61" s="12">
        <v>0.75</v>
      </c>
      <c r="F61" s="21">
        <v>0.75</v>
      </c>
      <c r="G61" s="45">
        <v>364</v>
      </c>
      <c r="H61" s="32">
        <v>0.47</v>
      </c>
      <c r="I61" s="32">
        <v>0.93</v>
      </c>
      <c r="J61" s="32">
        <v>0.74</v>
      </c>
      <c r="K61" s="38">
        <v>0.74</v>
      </c>
      <c r="L61" s="20">
        <v>370</v>
      </c>
      <c r="M61" s="12">
        <v>0.38</v>
      </c>
      <c r="N61" s="12">
        <v>0.89</v>
      </c>
      <c r="O61" s="12">
        <v>0.68</v>
      </c>
      <c r="P61" s="21">
        <v>0.7</v>
      </c>
      <c r="Q61" s="45">
        <v>371</v>
      </c>
      <c r="R61" s="32">
        <v>0.49</v>
      </c>
      <c r="S61" s="32">
        <v>0.88</v>
      </c>
      <c r="T61" s="32">
        <v>0.72</v>
      </c>
      <c r="U61" s="38">
        <v>0.73</v>
      </c>
      <c r="V61" s="20">
        <v>337</v>
      </c>
      <c r="W61" s="12">
        <v>0.64</v>
      </c>
      <c r="X61" s="12">
        <v>0.88</v>
      </c>
      <c r="Y61" s="12">
        <v>0.76</v>
      </c>
      <c r="Z61" s="21">
        <v>0.76</v>
      </c>
      <c r="AA61" s="45">
        <v>89</v>
      </c>
      <c r="AB61" s="32">
        <v>0.27</v>
      </c>
      <c r="AC61" s="32">
        <v>0.83</v>
      </c>
      <c r="AD61" s="32">
        <v>0.64</v>
      </c>
      <c r="AE61" s="38">
        <v>0.64</v>
      </c>
      <c r="AF61" s="20">
        <v>106</v>
      </c>
      <c r="AG61" s="12">
        <v>0.04</v>
      </c>
      <c r="AH61" s="12">
        <v>0.82</v>
      </c>
      <c r="AI61" s="12">
        <v>0.63</v>
      </c>
      <c r="AJ61" s="21">
        <v>0.64</v>
      </c>
      <c r="AK61" s="45">
        <v>161</v>
      </c>
      <c r="AL61" s="32">
        <v>0.28000000000000003</v>
      </c>
      <c r="AM61" s="32">
        <v>0.87</v>
      </c>
      <c r="AN61" s="32">
        <v>0.68</v>
      </c>
      <c r="AO61" s="38">
        <v>0.69</v>
      </c>
      <c r="AP61" s="20">
        <v>43</v>
      </c>
      <c r="AQ61" s="12">
        <v>0.3</v>
      </c>
      <c r="AR61" s="12">
        <v>0.8</v>
      </c>
      <c r="AS61" s="12">
        <v>0.62</v>
      </c>
      <c r="AT61" s="21">
        <v>0.63</v>
      </c>
      <c r="AU61" s="45">
        <v>599</v>
      </c>
      <c r="AV61" s="32">
        <v>0.57999999999999996</v>
      </c>
      <c r="AW61" s="32">
        <v>0.88</v>
      </c>
      <c r="AX61" s="32">
        <v>0.74</v>
      </c>
      <c r="AY61" s="38">
        <v>0.74</v>
      </c>
      <c r="AZ61" s="20">
        <v>154</v>
      </c>
      <c r="BA61" s="12">
        <v>0.36</v>
      </c>
      <c r="BB61" s="12">
        <v>0.74</v>
      </c>
      <c r="BC61" s="12">
        <v>0.61</v>
      </c>
      <c r="BD61" s="21">
        <v>0.62</v>
      </c>
      <c r="BE61" s="45">
        <v>41</v>
      </c>
      <c r="BF61" s="32">
        <v>0.46</v>
      </c>
      <c r="BG61" s="32">
        <v>0.93</v>
      </c>
      <c r="BH61" s="32">
        <v>0.75</v>
      </c>
      <c r="BI61" s="38">
        <v>0.77</v>
      </c>
      <c r="BJ61" s="20">
        <v>161</v>
      </c>
      <c r="BK61" s="12">
        <v>0.2</v>
      </c>
      <c r="BL61" s="12">
        <v>0.89</v>
      </c>
      <c r="BM61" s="12">
        <v>0.76</v>
      </c>
      <c r="BN61" s="21">
        <v>0.76</v>
      </c>
      <c r="BO61" s="45">
        <v>47</v>
      </c>
      <c r="BP61" s="32">
        <v>0.2</v>
      </c>
      <c r="BQ61" s="32">
        <v>0.69</v>
      </c>
      <c r="BR61" s="32">
        <v>0.53</v>
      </c>
      <c r="BS61" s="32">
        <v>0.54</v>
      </c>
      <c r="BT61" s="11">
        <v>77</v>
      </c>
      <c r="BU61" s="12">
        <v>0.61</v>
      </c>
      <c r="BV61" s="12">
        <v>0.86</v>
      </c>
      <c r="BW61" s="12">
        <v>0.7</v>
      </c>
      <c r="BX61" s="21">
        <v>0.69</v>
      </c>
    </row>
    <row r="62" spans="1:76" x14ac:dyDescent="0.25">
      <c r="A62" s="51" t="s">
        <v>60</v>
      </c>
      <c r="B62" s="20">
        <v>222</v>
      </c>
      <c r="C62" s="12">
        <v>0.03</v>
      </c>
      <c r="D62" s="12">
        <v>0.19</v>
      </c>
      <c r="E62" s="12">
        <v>0.11</v>
      </c>
      <c r="F62" s="21">
        <v>0.11</v>
      </c>
      <c r="G62" s="45">
        <v>363</v>
      </c>
      <c r="H62" s="32">
        <v>0</v>
      </c>
      <c r="I62" s="32">
        <v>0.25</v>
      </c>
      <c r="J62" s="32">
        <v>0.12</v>
      </c>
      <c r="K62" s="38">
        <v>0.12</v>
      </c>
      <c r="L62" s="20">
        <v>370</v>
      </c>
      <c r="M62" s="12">
        <v>0.05</v>
      </c>
      <c r="N62" s="12">
        <v>0.27</v>
      </c>
      <c r="O62" s="12">
        <v>0.14000000000000001</v>
      </c>
      <c r="P62" s="21">
        <v>0.14000000000000001</v>
      </c>
      <c r="Q62" s="45">
        <v>371</v>
      </c>
      <c r="R62" s="32">
        <v>0.03</v>
      </c>
      <c r="S62" s="32">
        <v>0.22</v>
      </c>
      <c r="T62" s="32">
        <v>0.11</v>
      </c>
      <c r="U62" s="38">
        <v>0.1</v>
      </c>
      <c r="V62" s="20">
        <v>337</v>
      </c>
      <c r="W62" s="12">
        <v>0.04</v>
      </c>
      <c r="X62" s="12">
        <v>0.24</v>
      </c>
      <c r="Y62" s="12">
        <v>0.11</v>
      </c>
      <c r="Z62" s="21">
        <v>0.11</v>
      </c>
      <c r="AA62" s="45">
        <v>89</v>
      </c>
      <c r="AB62" s="32">
        <v>0.06</v>
      </c>
      <c r="AC62" s="32">
        <v>0.23</v>
      </c>
      <c r="AD62" s="32">
        <v>0.13</v>
      </c>
      <c r="AE62" s="38">
        <v>0.13</v>
      </c>
      <c r="AF62" s="20">
        <v>106</v>
      </c>
      <c r="AG62" s="12">
        <v>0.06</v>
      </c>
      <c r="AH62" s="12">
        <v>0.26</v>
      </c>
      <c r="AI62" s="12">
        <v>0.16</v>
      </c>
      <c r="AJ62" s="21">
        <v>0.16</v>
      </c>
      <c r="AK62" s="45">
        <v>161</v>
      </c>
      <c r="AL62" s="32">
        <v>0.04</v>
      </c>
      <c r="AM62" s="32">
        <v>0.21</v>
      </c>
      <c r="AN62" s="32">
        <v>0.11</v>
      </c>
      <c r="AO62" s="38">
        <v>0.1</v>
      </c>
      <c r="AP62" s="20">
        <v>43</v>
      </c>
      <c r="AQ62" s="12">
        <v>0.06</v>
      </c>
      <c r="AR62" s="12">
        <v>0.18</v>
      </c>
      <c r="AS62" s="12">
        <v>0.11</v>
      </c>
      <c r="AT62" s="21">
        <v>0.1</v>
      </c>
      <c r="AU62" s="45">
        <v>599</v>
      </c>
      <c r="AV62" s="32">
        <v>0.02</v>
      </c>
      <c r="AW62" s="32">
        <v>0.18</v>
      </c>
      <c r="AX62" s="32">
        <v>0.09</v>
      </c>
      <c r="AY62" s="38">
        <v>0.09</v>
      </c>
      <c r="AZ62" s="20">
        <v>154</v>
      </c>
      <c r="BA62" s="12">
        <v>0.08</v>
      </c>
      <c r="BB62" s="12">
        <v>0.25</v>
      </c>
      <c r="BC62" s="12">
        <v>0.15</v>
      </c>
      <c r="BD62" s="21">
        <v>0.15</v>
      </c>
      <c r="BE62" s="45">
        <v>41</v>
      </c>
      <c r="BF62" s="32">
        <v>0.03</v>
      </c>
      <c r="BG62" s="32">
        <v>0.25</v>
      </c>
      <c r="BH62" s="32">
        <v>0.1</v>
      </c>
      <c r="BI62" s="38">
        <v>0.09</v>
      </c>
      <c r="BJ62" s="20">
        <v>161</v>
      </c>
      <c r="BK62" s="12">
        <v>0.02</v>
      </c>
      <c r="BL62" s="12">
        <v>0.17</v>
      </c>
      <c r="BM62" s="12">
        <v>0.08</v>
      </c>
      <c r="BN62" s="21">
        <v>7.0000000000000007E-2</v>
      </c>
      <c r="BO62" s="45">
        <v>47</v>
      </c>
      <c r="BP62" s="32">
        <v>0.11</v>
      </c>
      <c r="BQ62" s="32">
        <v>0.32</v>
      </c>
      <c r="BR62" s="32">
        <v>0.18</v>
      </c>
      <c r="BS62" s="32">
        <v>0.17</v>
      </c>
      <c r="BT62" s="11">
        <v>77</v>
      </c>
      <c r="BU62" s="12">
        <v>0.08</v>
      </c>
      <c r="BV62" s="12">
        <v>0.19</v>
      </c>
      <c r="BW62" s="12">
        <v>0.12</v>
      </c>
      <c r="BX62" s="21">
        <v>0.12</v>
      </c>
    </row>
    <row r="63" spans="1:76" s="6" customFormat="1" x14ac:dyDescent="0.25">
      <c r="A63" s="50" t="s">
        <v>61</v>
      </c>
      <c r="B63" s="18">
        <v>222</v>
      </c>
      <c r="C63" s="10">
        <v>4006</v>
      </c>
      <c r="D63" s="10">
        <v>969603</v>
      </c>
      <c r="E63" s="10">
        <v>161442.15</v>
      </c>
      <c r="F63" s="19">
        <v>101653</v>
      </c>
      <c r="G63" s="44">
        <v>364</v>
      </c>
      <c r="H63" s="31">
        <v>134</v>
      </c>
      <c r="I63" s="31">
        <v>739224</v>
      </c>
      <c r="J63" s="31">
        <v>45433.279999999999</v>
      </c>
      <c r="K63" s="37">
        <v>15793.5</v>
      </c>
      <c r="L63" s="18">
        <v>370</v>
      </c>
      <c r="M63" s="10">
        <v>1339</v>
      </c>
      <c r="N63" s="10">
        <v>936961</v>
      </c>
      <c r="O63" s="10">
        <v>44622.47</v>
      </c>
      <c r="P63" s="19">
        <v>22280</v>
      </c>
      <c r="Q63" s="44">
        <v>371</v>
      </c>
      <c r="R63" s="31">
        <v>1879</v>
      </c>
      <c r="S63" s="31">
        <v>306854</v>
      </c>
      <c r="T63" s="31">
        <v>33869.550000000003</v>
      </c>
      <c r="U63" s="37">
        <v>24102</v>
      </c>
      <c r="V63" s="18">
        <v>337</v>
      </c>
      <c r="W63" s="10">
        <v>2344</v>
      </c>
      <c r="X63" s="10">
        <v>205032</v>
      </c>
      <c r="Y63" s="10">
        <v>25350.53</v>
      </c>
      <c r="Z63" s="19">
        <v>18000</v>
      </c>
      <c r="AA63" s="44">
        <v>89</v>
      </c>
      <c r="AB63" s="31">
        <v>605</v>
      </c>
      <c r="AC63" s="31">
        <v>699232</v>
      </c>
      <c r="AD63" s="31">
        <v>118118.94</v>
      </c>
      <c r="AE63" s="37">
        <v>91502</v>
      </c>
      <c r="AF63" s="18">
        <v>106</v>
      </c>
      <c r="AG63" s="10">
        <v>88</v>
      </c>
      <c r="AH63" s="10">
        <v>3190400</v>
      </c>
      <c r="AI63" s="10">
        <v>665827.54</v>
      </c>
      <c r="AJ63" s="19">
        <v>545667.5</v>
      </c>
      <c r="AK63" s="44">
        <v>161</v>
      </c>
      <c r="AL63" s="31">
        <v>417</v>
      </c>
      <c r="AM63" s="31">
        <v>989255</v>
      </c>
      <c r="AN63" s="31">
        <v>77058.94</v>
      </c>
      <c r="AO63" s="37">
        <v>20110</v>
      </c>
      <c r="AP63" s="18">
        <v>43</v>
      </c>
      <c r="AQ63" s="10">
        <v>1620</v>
      </c>
      <c r="AR63" s="10">
        <v>132606</v>
      </c>
      <c r="AS63" s="10">
        <v>19565.349999999999</v>
      </c>
      <c r="AT63" s="19">
        <v>7684</v>
      </c>
      <c r="AU63" s="44">
        <v>599</v>
      </c>
      <c r="AV63" s="31">
        <v>938</v>
      </c>
      <c r="AW63" s="31">
        <v>286383</v>
      </c>
      <c r="AX63" s="31">
        <v>35825.32</v>
      </c>
      <c r="AY63" s="37">
        <v>23209</v>
      </c>
      <c r="AZ63" s="18">
        <v>154</v>
      </c>
      <c r="BA63" s="10">
        <v>7106</v>
      </c>
      <c r="BB63" s="10">
        <v>536416</v>
      </c>
      <c r="BC63" s="10">
        <v>124309.55</v>
      </c>
      <c r="BD63" s="19">
        <v>93128</v>
      </c>
      <c r="BE63" s="44">
        <v>41</v>
      </c>
      <c r="BF63" s="31">
        <v>1029</v>
      </c>
      <c r="BG63" s="31">
        <v>1135649</v>
      </c>
      <c r="BH63" s="31">
        <v>84212.51</v>
      </c>
      <c r="BI63" s="37">
        <v>20026</v>
      </c>
      <c r="BJ63" s="18">
        <v>161</v>
      </c>
      <c r="BK63" s="10">
        <v>296</v>
      </c>
      <c r="BL63" s="10">
        <v>14999</v>
      </c>
      <c r="BM63" s="10">
        <v>3489.84</v>
      </c>
      <c r="BN63" s="19">
        <v>2850</v>
      </c>
      <c r="BO63" s="44">
        <v>47</v>
      </c>
      <c r="BP63" s="31">
        <v>308626</v>
      </c>
      <c r="BQ63" s="31">
        <v>10163507</v>
      </c>
      <c r="BR63" s="31">
        <v>1708327.81</v>
      </c>
      <c r="BS63" s="31">
        <v>1226698</v>
      </c>
      <c r="BT63" s="10">
        <v>77</v>
      </c>
      <c r="BU63" s="10">
        <v>22443</v>
      </c>
      <c r="BV63" s="10">
        <v>871375</v>
      </c>
      <c r="BW63" s="10">
        <v>213962.81</v>
      </c>
      <c r="BX63" s="19">
        <v>170414</v>
      </c>
    </row>
    <row r="64" spans="1:76" x14ac:dyDescent="0.25">
      <c r="A64" s="4" t="s">
        <v>62</v>
      </c>
      <c r="B64" s="20">
        <v>222</v>
      </c>
      <c r="C64" s="12">
        <v>0.12</v>
      </c>
      <c r="D64" s="12">
        <v>0.28999999999999998</v>
      </c>
      <c r="E64" s="12">
        <v>0.24</v>
      </c>
      <c r="F64" s="21">
        <v>0.24</v>
      </c>
      <c r="G64" s="45">
        <v>364</v>
      </c>
      <c r="H64" s="32">
        <v>7.0000000000000007E-2</v>
      </c>
      <c r="I64" s="32">
        <v>0.34</v>
      </c>
      <c r="J64" s="32">
        <v>0.19</v>
      </c>
      <c r="K64" s="38">
        <v>0.19</v>
      </c>
      <c r="L64" s="20">
        <v>370</v>
      </c>
      <c r="M64" s="12">
        <v>0.12</v>
      </c>
      <c r="N64" s="12">
        <v>0.28999999999999998</v>
      </c>
      <c r="O64" s="12">
        <v>0.22</v>
      </c>
      <c r="P64" s="21">
        <v>0.22</v>
      </c>
      <c r="Q64" s="45">
        <v>371</v>
      </c>
      <c r="R64" s="32">
        <v>0.17</v>
      </c>
      <c r="S64" s="32">
        <v>0.33</v>
      </c>
      <c r="T64" s="32">
        <v>0.23</v>
      </c>
      <c r="U64" s="38">
        <v>0.23</v>
      </c>
      <c r="V64" s="20">
        <v>337</v>
      </c>
      <c r="W64" s="12">
        <v>0.12</v>
      </c>
      <c r="X64" s="12">
        <v>0.28000000000000003</v>
      </c>
      <c r="Y64" s="12">
        <v>0.21</v>
      </c>
      <c r="Z64" s="21">
        <v>0.21</v>
      </c>
      <c r="AA64" s="45">
        <v>89</v>
      </c>
      <c r="AB64" s="32">
        <v>0.18</v>
      </c>
      <c r="AC64" s="32">
        <v>0.31</v>
      </c>
      <c r="AD64" s="32">
        <v>0.24</v>
      </c>
      <c r="AE64" s="38">
        <v>0.24</v>
      </c>
      <c r="AF64" s="20">
        <v>106</v>
      </c>
      <c r="AG64" s="12">
        <v>0</v>
      </c>
      <c r="AH64" s="12">
        <v>0.28000000000000003</v>
      </c>
      <c r="AI64" s="12">
        <v>0.22</v>
      </c>
      <c r="AJ64" s="21">
        <v>0.22</v>
      </c>
      <c r="AK64" s="45">
        <v>161</v>
      </c>
      <c r="AL64" s="32">
        <v>0.17</v>
      </c>
      <c r="AM64" s="32">
        <v>0.36</v>
      </c>
      <c r="AN64" s="32">
        <v>0.27</v>
      </c>
      <c r="AO64" s="38">
        <v>0.27</v>
      </c>
      <c r="AP64" s="20">
        <v>43</v>
      </c>
      <c r="AQ64" s="12">
        <v>0.09</v>
      </c>
      <c r="AR64" s="12">
        <v>0.41</v>
      </c>
      <c r="AS64" s="12">
        <v>0.31</v>
      </c>
      <c r="AT64" s="21">
        <v>0.31</v>
      </c>
      <c r="AU64" s="45">
        <v>599</v>
      </c>
      <c r="AV64" s="32">
        <v>0.16</v>
      </c>
      <c r="AW64" s="32">
        <v>0.32</v>
      </c>
      <c r="AX64" s="32">
        <v>0.22</v>
      </c>
      <c r="AY64" s="38">
        <v>0.22</v>
      </c>
      <c r="AZ64" s="20">
        <v>154</v>
      </c>
      <c r="BA64" s="12">
        <v>0.1</v>
      </c>
      <c r="BB64" s="12">
        <v>0.25</v>
      </c>
      <c r="BC64" s="12">
        <v>0.2</v>
      </c>
      <c r="BD64" s="21">
        <v>0.2</v>
      </c>
      <c r="BE64" s="45">
        <v>41</v>
      </c>
      <c r="BF64" s="32">
        <v>0.21</v>
      </c>
      <c r="BG64" s="32">
        <v>0.35</v>
      </c>
      <c r="BH64" s="32">
        <v>0.28999999999999998</v>
      </c>
      <c r="BI64" s="38">
        <v>0.28999999999999998</v>
      </c>
      <c r="BJ64" s="20">
        <v>161</v>
      </c>
      <c r="BK64" s="12">
        <v>0.15</v>
      </c>
      <c r="BL64" s="12">
        <v>0.28999999999999998</v>
      </c>
      <c r="BM64" s="12">
        <v>0.22</v>
      </c>
      <c r="BN64" s="21">
        <v>0.22</v>
      </c>
      <c r="BO64" s="45">
        <v>47</v>
      </c>
      <c r="BP64" s="32">
        <v>0.13</v>
      </c>
      <c r="BQ64" s="32">
        <v>0.27</v>
      </c>
      <c r="BR64" s="32">
        <v>0.22</v>
      </c>
      <c r="BS64" s="32">
        <v>0.22</v>
      </c>
      <c r="BT64" s="11">
        <v>77</v>
      </c>
      <c r="BU64" s="12">
        <v>0.18</v>
      </c>
      <c r="BV64" s="12">
        <v>0.24</v>
      </c>
      <c r="BW64" s="12">
        <v>0.22</v>
      </c>
      <c r="BX64" s="21">
        <v>0.22</v>
      </c>
    </row>
    <row r="65" spans="1:76" x14ac:dyDescent="0.25">
      <c r="A65" s="4" t="s">
        <v>63</v>
      </c>
      <c r="B65" s="20">
        <v>222</v>
      </c>
      <c r="C65" s="12">
        <v>0.09</v>
      </c>
      <c r="D65" s="12">
        <v>0.3</v>
      </c>
      <c r="E65" s="12">
        <v>0.16</v>
      </c>
      <c r="F65" s="21">
        <v>0.15</v>
      </c>
      <c r="G65" s="45">
        <v>364</v>
      </c>
      <c r="H65" s="32">
        <v>0.09</v>
      </c>
      <c r="I65" s="32">
        <v>0.56999999999999995</v>
      </c>
      <c r="J65" s="32">
        <v>0.24</v>
      </c>
      <c r="K65" s="38">
        <v>0.24</v>
      </c>
      <c r="L65" s="20">
        <v>370</v>
      </c>
      <c r="M65" s="12">
        <v>0.09</v>
      </c>
      <c r="N65" s="12">
        <v>0.33</v>
      </c>
      <c r="O65" s="12">
        <v>0.18</v>
      </c>
      <c r="P65" s="21">
        <v>0.18</v>
      </c>
      <c r="Q65" s="45">
        <v>371</v>
      </c>
      <c r="R65" s="32">
        <v>0.1</v>
      </c>
      <c r="S65" s="32">
        <v>0.25</v>
      </c>
      <c r="T65" s="32">
        <v>0.18</v>
      </c>
      <c r="U65" s="38">
        <v>0.18</v>
      </c>
      <c r="V65" s="20">
        <v>337</v>
      </c>
      <c r="W65" s="12">
        <v>0.14000000000000001</v>
      </c>
      <c r="X65" s="12">
        <v>0.33</v>
      </c>
      <c r="Y65" s="12">
        <v>0.21</v>
      </c>
      <c r="Z65" s="21">
        <v>0.21</v>
      </c>
      <c r="AA65" s="45">
        <v>89</v>
      </c>
      <c r="AB65" s="32">
        <v>0.05</v>
      </c>
      <c r="AC65" s="32">
        <v>0.26</v>
      </c>
      <c r="AD65" s="32">
        <v>0.14000000000000001</v>
      </c>
      <c r="AE65" s="38">
        <v>0.14000000000000001</v>
      </c>
      <c r="AF65" s="20">
        <v>106</v>
      </c>
      <c r="AG65" s="12">
        <v>0.08</v>
      </c>
      <c r="AH65" s="12">
        <v>0.39</v>
      </c>
      <c r="AI65" s="12">
        <v>0.15</v>
      </c>
      <c r="AJ65" s="21">
        <v>0.15</v>
      </c>
      <c r="AK65" s="45">
        <v>161</v>
      </c>
      <c r="AL65" s="32">
        <v>0.09</v>
      </c>
      <c r="AM65" s="32">
        <v>0.27</v>
      </c>
      <c r="AN65" s="32">
        <v>0.15</v>
      </c>
      <c r="AO65" s="38">
        <v>0.15</v>
      </c>
      <c r="AP65" s="20">
        <v>43</v>
      </c>
      <c r="AQ65" s="12">
        <v>0.06</v>
      </c>
      <c r="AR65" s="12">
        <v>0.24</v>
      </c>
      <c r="AS65" s="12">
        <v>0.12</v>
      </c>
      <c r="AT65" s="21">
        <v>0.12</v>
      </c>
      <c r="AU65" s="45">
        <v>599</v>
      </c>
      <c r="AV65" s="32">
        <v>0.09</v>
      </c>
      <c r="AW65" s="32">
        <v>0.25</v>
      </c>
      <c r="AX65" s="32">
        <v>0.19</v>
      </c>
      <c r="AY65" s="38">
        <v>0.19</v>
      </c>
      <c r="AZ65" s="20">
        <v>154</v>
      </c>
      <c r="BA65" s="12">
        <v>0.09</v>
      </c>
      <c r="BB65" s="12">
        <v>0.22</v>
      </c>
      <c r="BC65" s="12">
        <v>0.15</v>
      </c>
      <c r="BD65" s="21">
        <v>0.15</v>
      </c>
      <c r="BE65" s="45">
        <v>41</v>
      </c>
      <c r="BF65" s="32">
        <v>7.0000000000000007E-2</v>
      </c>
      <c r="BG65" s="32">
        <v>0.28000000000000003</v>
      </c>
      <c r="BH65" s="32">
        <v>0.16</v>
      </c>
      <c r="BI65" s="38">
        <v>0.14000000000000001</v>
      </c>
      <c r="BJ65" s="20">
        <v>161</v>
      </c>
      <c r="BK65" s="12">
        <v>0.16</v>
      </c>
      <c r="BL65" s="12">
        <v>0.31</v>
      </c>
      <c r="BM65" s="12">
        <v>0.24</v>
      </c>
      <c r="BN65" s="21">
        <v>0.24</v>
      </c>
      <c r="BO65" s="45">
        <v>47</v>
      </c>
      <c r="BP65" s="32">
        <v>0.1</v>
      </c>
      <c r="BQ65" s="32">
        <v>0.18</v>
      </c>
      <c r="BR65" s="32">
        <v>0.13</v>
      </c>
      <c r="BS65" s="32">
        <v>0.13</v>
      </c>
      <c r="BT65" s="11">
        <v>77</v>
      </c>
      <c r="BU65" s="12">
        <v>0.14000000000000001</v>
      </c>
      <c r="BV65" s="12">
        <v>0.23</v>
      </c>
      <c r="BW65" s="12">
        <v>0.18</v>
      </c>
      <c r="BX65" s="21">
        <v>0.17</v>
      </c>
    </row>
    <row r="66" spans="1:76" x14ac:dyDescent="0.25">
      <c r="A66" s="4" t="s">
        <v>64</v>
      </c>
      <c r="B66" s="20">
        <v>222</v>
      </c>
      <c r="C66" s="12">
        <v>0</v>
      </c>
      <c r="D66" s="12">
        <v>0.54</v>
      </c>
      <c r="E66" s="12">
        <v>0.08</v>
      </c>
      <c r="F66" s="21">
        <v>0.05</v>
      </c>
      <c r="G66" s="45">
        <v>364</v>
      </c>
      <c r="H66" s="32">
        <v>0</v>
      </c>
      <c r="I66" s="32">
        <v>0.28000000000000003</v>
      </c>
      <c r="J66" s="32">
        <v>0.03</v>
      </c>
      <c r="K66" s="38">
        <v>0.01</v>
      </c>
      <c r="L66" s="20">
        <v>370</v>
      </c>
      <c r="M66" s="12">
        <v>0.09</v>
      </c>
      <c r="N66" s="12">
        <v>0.85</v>
      </c>
      <c r="O66" s="12">
        <v>0.4</v>
      </c>
      <c r="P66" s="21">
        <v>0.37</v>
      </c>
      <c r="Q66" s="45">
        <v>371</v>
      </c>
      <c r="R66" s="32">
        <v>0</v>
      </c>
      <c r="S66" s="32">
        <v>0.42</v>
      </c>
      <c r="T66" s="32">
        <v>0.08</v>
      </c>
      <c r="U66" s="38">
        <v>0.05</v>
      </c>
      <c r="V66" s="20">
        <v>337</v>
      </c>
      <c r="W66" s="12">
        <v>0</v>
      </c>
      <c r="X66" s="12">
        <v>0.17</v>
      </c>
      <c r="Y66" s="12">
        <v>0.02</v>
      </c>
      <c r="Z66" s="21">
        <v>0.01</v>
      </c>
      <c r="AA66" s="45">
        <v>89</v>
      </c>
      <c r="AB66" s="32">
        <v>0.01</v>
      </c>
      <c r="AC66" s="32">
        <v>0.46</v>
      </c>
      <c r="AD66" s="32">
        <v>0.15</v>
      </c>
      <c r="AE66" s="38">
        <v>0.15</v>
      </c>
      <c r="AF66" s="20">
        <v>106</v>
      </c>
      <c r="AG66" s="12">
        <v>0</v>
      </c>
      <c r="AH66" s="12">
        <v>0.62</v>
      </c>
      <c r="AI66" s="12">
        <v>0.14000000000000001</v>
      </c>
      <c r="AJ66" s="21">
        <v>0.11</v>
      </c>
      <c r="AK66" s="45">
        <v>161</v>
      </c>
      <c r="AL66" s="32">
        <v>0</v>
      </c>
      <c r="AM66" s="32">
        <v>0.25</v>
      </c>
      <c r="AN66" s="32">
        <v>0.03</v>
      </c>
      <c r="AO66" s="38">
        <v>0.02</v>
      </c>
      <c r="AP66" s="20">
        <v>43</v>
      </c>
      <c r="AQ66" s="12">
        <v>0</v>
      </c>
      <c r="AR66" s="12">
        <v>0.23</v>
      </c>
      <c r="AS66" s="12">
        <v>0.02</v>
      </c>
      <c r="AT66" s="21">
        <v>0.01</v>
      </c>
      <c r="AU66" s="45">
        <v>599</v>
      </c>
      <c r="AV66" s="32">
        <v>0</v>
      </c>
      <c r="AW66" s="32">
        <v>0.17</v>
      </c>
      <c r="AX66" s="32">
        <v>0.02</v>
      </c>
      <c r="AY66" s="38">
        <v>0.01</v>
      </c>
      <c r="AZ66" s="20">
        <v>154</v>
      </c>
      <c r="BA66" s="12">
        <v>0</v>
      </c>
      <c r="BB66" s="12">
        <v>0.42</v>
      </c>
      <c r="BC66" s="12">
        <v>7.0000000000000007E-2</v>
      </c>
      <c r="BD66" s="21">
        <v>0.04</v>
      </c>
      <c r="BE66" s="45">
        <v>41</v>
      </c>
      <c r="BF66" s="32">
        <v>0</v>
      </c>
      <c r="BG66" s="32">
        <v>0.03</v>
      </c>
      <c r="BH66" s="32">
        <v>0.01</v>
      </c>
      <c r="BI66" s="38">
        <v>0</v>
      </c>
      <c r="BJ66" s="20">
        <v>161</v>
      </c>
      <c r="BK66" s="12">
        <v>0</v>
      </c>
      <c r="BL66" s="12">
        <v>0.04</v>
      </c>
      <c r="BM66" s="12">
        <v>0.01</v>
      </c>
      <c r="BN66" s="21">
        <v>0</v>
      </c>
      <c r="BO66" s="45">
        <v>47</v>
      </c>
      <c r="BP66" s="32">
        <v>0.02</v>
      </c>
      <c r="BQ66" s="32">
        <v>0.62</v>
      </c>
      <c r="BR66" s="32">
        <v>0.2</v>
      </c>
      <c r="BS66" s="32">
        <v>0.16</v>
      </c>
      <c r="BT66" s="11">
        <v>77</v>
      </c>
      <c r="BU66" s="12">
        <v>0.01</v>
      </c>
      <c r="BV66" s="12">
        <v>0.26</v>
      </c>
      <c r="BW66" s="12">
        <v>7.0000000000000007E-2</v>
      </c>
      <c r="BX66" s="21">
        <v>0.05</v>
      </c>
    </row>
    <row r="67" spans="1:76" x14ac:dyDescent="0.25">
      <c r="A67" s="4" t="s">
        <v>65</v>
      </c>
      <c r="B67" s="20">
        <v>222</v>
      </c>
      <c r="C67" s="12">
        <v>0</v>
      </c>
      <c r="D67" s="12">
        <v>0.14000000000000001</v>
      </c>
      <c r="E67" s="12">
        <v>0.01</v>
      </c>
      <c r="F67" s="21">
        <v>0.01</v>
      </c>
      <c r="G67" s="45">
        <v>364</v>
      </c>
      <c r="H67" s="32">
        <v>0</v>
      </c>
      <c r="I67" s="32">
        <v>0.43</v>
      </c>
      <c r="J67" s="32">
        <v>0.03</v>
      </c>
      <c r="K67" s="38">
        <v>0.01</v>
      </c>
      <c r="L67" s="20">
        <v>370</v>
      </c>
      <c r="M67" s="12">
        <v>0</v>
      </c>
      <c r="N67" s="12">
        <v>0.12</v>
      </c>
      <c r="O67" s="12">
        <v>0.01</v>
      </c>
      <c r="P67" s="21">
        <v>0</v>
      </c>
      <c r="Q67" s="45">
        <v>371</v>
      </c>
      <c r="R67" s="32">
        <v>0</v>
      </c>
      <c r="S67" s="32">
        <v>0.26</v>
      </c>
      <c r="T67" s="32">
        <v>0.02</v>
      </c>
      <c r="U67" s="38">
        <v>0.01</v>
      </c>
      <c r="V67" s="20">
        <v>337</v>
      </c>
      <c r="W67" s="12">
        <v>0</v>
      </c>
      <c r="X67" s="12">
        <v>0.24</v>
      </c>
      <c r="Y67" s="12">
        <v>0.01</v>
      </c>
      <c r="Z67" s="21">
        <v>0</v>
      </c>
      <c r="AA67" s="45">
        <v>89</v>
      </c>
      <c r="AB67" s="32">
        <v>0</v>
      </c>
      <c r="AC67" s="32">
        <v>0.4</v>
      </c>
      <c r="AD67" s="32">
        <v>0.03</v>
      </c>
      <c r="AE67" s="38">
        <v>0.01</v>
      </c>
      <c r="AF67" s="20">
        <v>106</v>
      </c>
      <c r="AG67" s="12">
        <v>0</v>
      </c>
      <c r="AH67" s="12">
        <v>0.04</v>
      </c>
      <c r="AI67" s="12">
        <v>0.01</v>
      </c>
      <c r="AJ67" s="21">
        <v>0.01</v>
      </c>
      <c r="AK67" s="45">
        <v>161</v>
      </c>
      <c r="AL67" s="32">
        <v>0</v>
      </c>
      <c r="AM67" s="32">
        <v>0.44</v>
      </c>
      <c r="AN67" s="32">
        <v>0.02</v>
      </c>
      <c r="AO67" s="38">
        <v>0.02</v>
      </c>
      <c r="AP67" s="20">
        <v>43</v>
      </c>
      <c r="AQ67" s="12">
        <v>0.12</v>
      </c>
      <c r="AR67" s="12">
        <v>0.93</v>
      </c>
      <c r="AS67" s="12">
        <v>0.57999999999999996</v>
      </c>
      <c r="AT67" s="21">
        <v>0.59</v>
      </c>
      <c r="AU67" s="45">
        <v>599</v>
      </c>
      <c r="AV67" s="32">
        <v>0</v>
      </c>
      <c r="AW67" s="32">
        <v>0.16</v>
      </c>
      <c r="AX67" s="32">
        <v>0.01</v>
      </c>
      <c r="AY67" s="38">
        <v>0</v>
      </c>
      <c r="AZ67" s="20">
        <v>154</v>
      </c>
      <c r="BA67" s="12">
        <v>0</v>
      </c>
      <c r="BB67" s="12">
        <v>0.36</v>
      </c>
      <c r="BC67" s="12">
        <v>0.02</v>
      </c>
      <c r="BD67" s="21">
        <v>0.01</v>
      </c>
      <c r="BE67" s="45">
        <v>41</v>
      </c>
      <c r="BF67" s="32">
        <v>0</v>
      </c>
      <c r="BG67" s="32">
        <v>0.08</v>
      </c>
      <c r="BH67" s="32">
        <v>0.02</v>
      </c>
      <c r="BI67" s="38">
        <v>0.01</v>
      </c>
      <c r="BJ67" s="20">
        <v>161</v>
      </c>
      <c r="BK67" s="12">
        <v>0</v>
      </c>
      <c r="BL67" s="12">
        <v>0.14000000000000001</v>
      </c>
      <c r="BM67" s="12">
        <v>0.02</v>
      </c>
      <c r="BN67" s="21">
        <v>0.01</v>
      </c>
      <c r="BO67" s="45">
        <v>47</v>
      </c>
      <c r="BP67" s="32">
        <v>0</v>
      </c>
      <c r="BQ67" s="32">
        <v>7.0000000000000007E-2</v>
      </c>
      <c r="BR67" s="32">
        <v>0.01</v>
      </c>
      <c r="BS67" s="32">
        <v>0.01</v>
      </c>
      <c r="BT67" s="11">
        <v>77</v>
      </c>
      <c r="BU67" s="12">
        <v>0</v>
      </c>
      <c r="BV67" s="12">
        <v>0.03</v>
      </c>
      <c r="BW67" s="12">
        <v>0</v>
      </c>
      <c r="BX67" s="21">
        <v>0</v>
      </c>
    </row>
    <row r="68" spans="1:76" x14ac:dyDescent="0.25">
      <c r="A68" s="4" t="s">
        <v>66</v>
      </c>
      <c r="B68" s="20">
        <v>222</v>
      </c>
      <c r="C68" s="12">
        <v>0</v>
      </c>
      <c r="D68" s="12">
        <v>0.2</v>
      </c>
      <c r="E68" s="12">
        <v>0.02</v>
      </c>
      <c r="F68" s="21">
        <v>0.02</v>
      </c>
      <c r="G68" s="45">
        <v>364</v>
      </c>
      <c r="H68" s="32">
        <v>0</v>
      </c>
      <c r="I68" s="32">
        <v>0.21</v>
      </c>
      <c r="J68" s="32">
        <v>0.01</v>
      </c>
      <c r="K68" s="38">
        <v>0.01</v>
      </c>
      <c r="L68" s="20">
        <v>370</v>
      </c>
      <c r="M68" s="12">
        <v>0</v>
      </c>
      <c r="N68" s="12">
        <v>0.05</v>
      </c>
      <c r="O68" s="12">
        <v>0.01</v>
      </c>
      <c r="P68" s="21">
        <v>0.01</v>
      </c>
      <c r="Q68" s="45">
        <v>371</v>
      </c>
      <c r="R68" s="32">
        <v>0</v>
      </c>
      <c r="S68" s="32">
        <v>0.05</v>
      </c>
      <c r="T68" s="32">
        <v>0.01</v>
      </c>
      <c r="U68" s="38">
        <v>0.01</v>
      </c>
      <c r="V68" s="20">
        <v>337</v>
      </c>
      <c r="W68" s="12">
        <v>0</v>
      </c>
      <c r="X68" s="12">
        <v>0.02</v>
      </c>
      <c r="Y68" s="12">
        <v>0</v>
      </c>
      <c r="Z68" s="21">
        <v>0</v>
      </c>
      <c r="AA68" s="45">
        <v>89</v>
      </c>
      <c r="AB68" s="32">
        <v>0</v>
      </c>
      <c r="AC68" s="32">
        <v>0.21</v>
      </c>
      <c r="AD68" s="32">
        <v>0.03</v>
      </c>
      <c r="AE68" s="38">
        <v>0.02</v>
      </c>
      <c r="AF68" s="20">
        <v>106</v>
      </c>
      <c r="AG68" s="12">
        <v>0.01</v>
      </c>
      <c r="AH68" s="12">
        <v>0.43</v>
      </c>
      <c r="AI68" s="12">
        <v>0.08</v>
      </c>
      <c r="AJ68" s="21">
        <v>0.06</v>
      </c>
      <c r="AK68" s="45">
        <v>161</v>
      </c>
      <c r="AL68" s="32">
        <v>0</v>
      </c>
      <c r="AM68" s="32">
        <v>0.17</v>
      </c>
      <c r="AN68" s="32">
        <v>0.02</v>
      </c>
      <c r="AO68" s="38">
        <v>0.01</v>
      </c>
      <c r="AP68" s="20">
        <v>43</v>
      </c>
      <c r="AQ68" s="12">
        <v>0</v>
      </c>
      <c r="AR68" s="12">
        <v>0.42</v>
      </c>
      <c r="AS68" s="12">
        <v>0.03</v>
      </c>
      <c r="AT68" s="21">
        <v>0</v>
      </c>
      <c r="AU68" s="45">
        <v>599</v>
      </c>
      <c r="AV68" s="32">
        <v>0</v>
      </c>
      <c r="AW68" s="32">
        <v>0.13</v>
      </c>
      <c r="AX68" s="32">
        <v>0.01</v>
      </c>
      <c r="AY68" s="38">
        <v>0.01</v>
      </c>
      <c r="AZ68" s="20">
        <v>154</v>
      </c>
      <c r="BA68" s="12">
        <v>0.01</v>
      </c>
      <c r="BB68" s="12">
        <v>0.11</v>
      </c>
      <c r="BC68" s="12">
        <v>0.03</v>
      </c>
      <c r="BD68" s="21">
        <v>0.02</v>
      </c>
      <c r="BE68" s="45">
        <v>41</v>
      </c>
      <c r="BF68" s="32">
        <v>0</v>
      </c>
      <c r="BG68" s="32">
        <v>0.04</v>
      </c>
      <c r="BH68" s="32">
        <v>0.01</v>
      </c>
      <c r="BI68" s="38">
        <v>0.01</v>
      </c>
      <c r="BJ68" s="20">
        <v>161</v>
      </c>
      <c r="BK68" s="12">
        <v>0</v>
      </c>
      <c r="BL68" s="12">
        <v>0.06</v>
      </c>
      <c r="BM68" s="12">
        <v>0.01</v>
      </c>
      <c r="BN68" s="21">
        <v>0</v>
      </c>
      <c r="BO68" s="45">
        <v>47</v>
      </c>
      <c r="BP68" s="32">
        <v>0.02</v>
      </c>
      <c r="BQ68" s="32">
        <v>0.38</v>
      </c>
      <c r="BR68" s="32">
        <v>0.09</v>
      </c>
      <c r="BS68" s="32">
        <v>0.06</v>
      </c>
      <c r="BT68" s="11">
        <v>77</v>
      </c>
      <c r="BU68" s="12">
        <v>0</v>
      </c>
      <c r="BV68" s="12">
        <v>0.05</v>
      </c>
      <c r="BW68" s="12">
        <v>0.02</v>
      </c>
      <c r="BX68" s="21">
        <v>0.01</v>
      </c>
    </row>
    <row r="69" spans="1:76" x14ac:dyDescent="0.25">
      <c r="A69" s="4" t="s">
        <v>67</v>
      </c>
      <c r="B69" s="20">
        <v>222</v>
      </c>
      <c r="C69" s="12">
        <v>0</v>
      </c>
      <c r="D69" s="12">
        <v>0.01</v>
      </c>
      <c r="E69" s="12">
        <v>0</v>
      </c>
      <c r="F69" s="21">
        <v>0</v>
      </c>
      <c r="G69" s="45">
        <v>364</v>
      </c>
      <c r="H69" s="32">
        <v>0</v>
      </c>
      <c r="I69" s="32">
        <v>0.13</v>
      </c>
      <c r="J69" s="32">
        <v>0</v>
      </c>
      <c r="K69" s="38">
        <v>0</v>
      </c>
      <c r="L69" s="20">
        <v>370</v>
      </c>
      <c r="M69" s="12">
        <v>0</v>
      </c>
      <c r="N69" s="12">
        <v>0.01</v>
      </c>
      <c r="O69" s="12">
        <v>0</v>
      </c>
      <c r="P69" s="21">
        <v>0</v>
      </c>
      <c r="Q69" s="45">
        <v>371</v>
      </c>
      <c r="R69" s="32">
        <v>0</v>
      </c>
      <c r="S69" s="32">
        <v>0.01</v>
      </c>
      <c r="T69" s="32">
        <v>0</v>
      </c>
      <c r="U69" s="38">
        <v>0</v>
      </c>
      <c r="V69" s="20">
        <v>337</v>
      </c>
      <c r="W69" s="12">
        <v>0</v>
      </c>
      <c r="X69" s="12">
        <v>0.02</v>
      </c>
      <c r="Y69" s="12">
        <v>0</v>
      </c>
      <c r="Z69" s="21">
        <v>0</v>
      </c>
      <c r="AA69" s="45">
        <v>89</v>
      </c>
      <c r="AB69" s="32">
        <v>0</v>
      </c>
      <c r="AC69" s="32">
        <v>0.03</v>
      </c>
      <c r="AD69" s="32">
        <v>0</v>
      </c>
      <c r="AE69" s="38">
        <v>0</v>
      </c>
      <c r="AF69" s="20">
        <v>106</v>
      </c>
      <c r="AG69" s="12">
        <v>0</v>
      </c>
      <c r="AH69" s="12">
        <v>0.48</v>
      </c>
      <c r="AI69" s="12">
        <v>0.01</v>
      </c>
      <c r="AJ69" s="21">
        <v>0</v>
      </c>
      <c r="AK69" s="45">
        <v>161</v>
      </c>
      <c r="AL69" s="32">
        <v>0</v>
      </c>
      <c r="AM69" s="32">
        <v>0.02</v>
      </c>
      <c r="AN69" s="32">
        <v>0</v>
      </c>
      <c r="AO69" s="38">
        <v>0</v>
      </c>
      <c r="AP69" s="20">
        <v>43</v>
      </c>
      <c r="AQ69" s="12">
        <v>0</v>
      </c>
      <c r="AR69" s="12">
        <v>0.03</v>
      </c>
      <c r="AS69" s="12">
        <v>0</v>
      </c>
      <c r="AT69" s="21">
        <v>0</v>
      </c>
      <c r="AU69" s="45">
        <v>599</v>
      </c>
      <c r="AV69" s="32">
        <v>0</v>
      </c>
      <c r="AW69" s="32">
        <v>0.03</v>
      </c>
      <c r="AX69" s="32">
        <v>0</v>
      </c>
      <c r="AY69" s="38">
        <v>0</v>
      </c>
      <c r="AZ69" s="20">
        <v>154</v>
      </c>
      <c r="BA69" s="12">
        <v>0</v>
      </c>
      <c r="BB69" s="12">
        <v>0.02</v>
      </c>
      <c r="BC69" s="12">
        <v>0</v>
      </c>
      <c r="BD69" s="21">
        <v>0</v>
      </c>
      <c r="BE69" s="45">
        <v>41</v>
      </c>
      <c r="BF69" s="32">
        <v>0</v>
      </c>
      <c r="BG69" s="32">
        <v>0.02</v>
      </c>
      <c r="BH69" s="32">
        <v>0</v>
      </c>
      <c r="BI69" s="38">
        <v>0</v>
      </c>
      <c r="BJ69" s="20">
        <v>161</v>
      </c>
      <c r="BK69" s="12">
        <v>0</v>
      </c>
      <c r="BL69" s="12">
        <v>0.01</v>
      </c>
      <c r="BM69" s="12">
        <v>0</v>
      </c>
      <c r="BN69" s="21">
        <v>0</v>
      </c>
      <c r="BO69" s="45">
        <v>47</v>
      </c>
      <c r="BP69" s="32">
        <v>0</v>
      </c>
      <c r="BQ69" s="32">
        <v>0.01</v>
      </c>
      <c r="BR69" s="32">
        <v>0</v>
      </c>
      <c r="BS69" s="32">
        <v>0</v>
      </c>
      <c r="BT69" s="11">
        <v>77</v>
      </c>
      <c r="BU69" s="12">
        <v>0</v>
      </c>
      <c r="BV69" s="12">
        <v>0</v>
      </c>
      <c r="BW69" s="12">
        <v>0</v>
      </c>
      <c r="BX69" s="21">
        <v>0</v>
      </c>
    </row>
    <row r="70" spans="1:76" x14ac:dyDescent="0.25">
      <c r="A70" s="4" t="s">
        <v>68</v>
      </c>
      <c r="B70" s="20">
        <v>222</v>
      </c>
      <c r="C70" s="12">
        <v>0.02</v>
      </c>
      <c r="D70" s="12">
        <v>0.4</v>
      </c>
      <c r="E70" s="12">
        <v>0.09</v>
      </c>
      <c r="F70" s="21">
        <v>0.06</v>
      </c>
      <c r="G70" s="45">
        <v>364</v>
      </c>
      <c r="H70" s="32">
        <v>0.01</v>
      </c>
      <c r="I70" s="32">
        <v>0.81</v>
      </c>
      <c r="J70" s="32">
        <v>0.13</v>
      </c>
      <c r="K70" s="38">
        <v>7.0000000000000007E-2</v>
      </c>
      <c r="L70" s="20">
        <v>370</v>
      </c>
      <c r="M70" s="12">
        <v>0.01</v>
      </c>
      <c r="N70" s="12">
        <v>0.3</v>
      </c>
      <c r="O70" s="12">
        <v>0.05</v>
      </c>
      <c r="P70" s="21">
        <v>0.03</v>
      </c>
      <c r="Q70" s="45">
        <v>371</v>
      </c>
      <c r="R70" s="32">
        <v>0.01</v>
      </c>
      <c r="S70" s="32">
        <v>0.34</v>
      </c>
      <c r="T70" s="32">
        <v>0.06</v>
      </c>
      <c r="U70" s="38">
        <v>0.04</v>
      </c>
      <c r="V70" s="20">
        <v>337</v>
      </c>
      <c r="W70" s="12">
        <v>0.01</v>
      </c>
      <c r="X70" s="12">
        <v>0.33</v>
      </c>
      <c r="Y70" s="12">
        <v>0.04</v>
      </c>
      <c r="Z70" s="21">
        <v>0.02</v>
      </c>
      <c r="AA70" s="45">
        <v>89</v>
      </c>
      <c r="AB70" s="32">
        <v>0.02</v>
      </c>
      <c r="AC70" s="32">
        <v>0.42</v>
      </c>
      <c r="AD70" s="32">
        <v>0.1</v>
      </c>
      <c r="AE70" s="38">
        <v>7.0000000000000007E-2</v>
      </c>
      <c r="AF70" s="20">
        <v>106</v>
      </c>
      <c r="AG70" s="12">
        <v>0.01</v>
      </c>
      <c r="AH70" s="12">
        <v>0.53</v>
      </c>
      <c r="AI70" s="12">
        <v>0.18</v>
      </c>
      <c r="AJ70" s="21">
        <v>0.16</v>
      </c>
      <c r="AK70" s="45">
        <v>161</v>
      </c>
      <c r="AL70" s="32">
        <v>0.18</v>
      </c>
      <c r="AM70" s="32">
        <v>0.96</v>
      </c>
      <c r="AN70" s="32">
        <v>0.53</v>
      </c>
      <c r="AO70" s="38">
        <v>0.52</v>
      </c>
      <c r="AP70" s="20">
        <v>43</v>
      </c>
      <c r="AQ70" s="12">
        <v>0.02</v>
      </c>
      <c r="AR70" s="12">
        <v>0.33</v>
      </c>
      <c r="AS70" s="12">
        <v>0.06</v>
      </c>
      <c r="AT70" s="21">
        <v>0.04</v>
      </c>
      <c r="AU70" s="45">
        <v>599</v>
      </c>
      <c r="AV70" s="32">
        <v>0.01</v>
      </c>
      <c r="AW70" s="32">
        <v>0.28000000000000003</v>
      </c>
      <c r="AX70" s="32">
        <v>0.04</v>
      </c>
      <c r="AY70" s="38">
        <v>0.03</v>
      </c>
      <c r="AZ70" s="20">
        <v>154</v>
      </c>
      <c r="BA70" s="12">
        <v>0.02</v>
      </c>
      <c r="BB70" s="12">
        <v>0.36</v>
      </c>
      <c r="BC70" s="12">
        <v>7.0000000000000007E-2</v>
      </c>
      <c r="BD70" s="21">
        <v>0.05</v>
      </c>
      <c r="BE70" s="45">
        <v>41</v>
      </c>
      <c r="BF70" s="32">
        <v>0.03</v>
      </c>
      <c r="BG70" s="32">
        <v>0.18</v>
      </c>
      <c r="BH70" s="32">
        <v>0.09</v>
      </c>
      <c r="BI70" s="38">
        <v>0.09</v>
      </c>
      <c r="BJ70" s="20">
        <v>161</v>
      </c>
      <c r="BK70" s="12">
        <v>0.01</v>
      </c>
      <c r="BL70" s="12">
        <v>0.37</v>
      </c>
      <c r="BM70" s="12">
        <v>0.04</v>
      </c>
      <c r="BN70" s="21">
        <v>0.02</v>
      </c>
      <c r="BO70" s="45">
        <v>47</v>
      </c>
      <c r="BP70" s="32">
        <v>0.04</v>
      </c>
      <c r="BQ70" s="32">
        <v>0.69</v>
      </c>
      <c r="BR70" s="32">
        <v>0.22</v>
      </c>
      <c r="BS70" s="32">
        <v>0.15</v>
      </c>
      <c r="BT70" s="11">
        <v>77</v>
      </c>
      <c r="BU70" s="12">
        <v>0.01</v>
      </c>
      <c r="BV70" s="12">
        <v>0.25</v>
      </c>
      <c r="BW70" s="12">
        <v>0.06</v>
      </c>
      <c r="BX70" s="21">
        <v>0.04</v>
      </c>
    </row>
    <row r="71" spans="1:76" x14ac:dyDescent="0.25">
      <c r="A71" s="4" t="s">
        <v>69</v>
      </c>
      <c r="B71" s="20">
        <v>222</v>
      </c>
      <c r="C71" s="12">
        <v>0.32</v>
      </c>
      <c r="D71" s="12">
        <v>0.95</v>
      </c>
      <c r="E71" s="12">
        <v>0.78</v>
      </c>
      <c r="F71" s="21">
        <v>0.8</v>
      </c>
      <c r="G71" s="45">
        <v>364</v>
      </c>
      <c r="H71" s="32">
        <v>0.18</v>
      </c>
      <c r="I71" s="32">
        <v>0.97</v>
      </c>
      <c r="J71" s="32">
        <v>0.79</v>
      </c>
      <c r="K71" s="38">
        <v>0.83</v>
      </c>
      <c r="L71" s="20">
        <v>370</v>
      </c>
      <c r="M71" s="12">
        <v>0.1</v>
      </c>
      <c r="N71" s="12">
        <v>0.8</v>
      </c>
      <c r="O71" s="12">
        <v>0.53</v>
      </c>
      <c r="P71" s="21">
        <v>0.55000000000000004</v>
      </c>
      <c r="Q71" s="45">
        <v>371</v>
      </c>
      <c r="R71" s="32">
        <v>0.47</v>
      </c>
      <c r="S71" s="32">
        <v>0.98</v>
      </c>
      <c r="T71" s="32">
        <v>0.81</v>
      </c>
      <c r="U71" s="38">
        <v>0.84</v>
      </c>
      <c r="V71" s="20">
        <v>337</v>
      </c>
      <c r="W71" s="12">
        <v>0.56000000000000005</v>
      </c>
      <c r="X71" s="12">
        <v>0.98</v>
      </c>
      <c r="Y71" s="12">
        <v>0.91</v>
      </c>
      <c r="Z71" s="21">
        <v>0.94</v>
      </c>
      <c r="AA71" s="45">
        <v>89</v>
      </c>
      <c r="AB71" s="32">
        <v>0.33</v>
      </c>
      <c r="AC71" s="32">
        <v>0.9</v>
      </c>
      <c r="AD71" s="32">
        <v>0.65</v>
      </c>
      <c r="AE71" s="38">
        <v>0.65</v>
      </c>
      <c r="AF71" s="20">
        <v>106</v>
      </c>
      <c r="AG71" s="12">
        <v>0.13</v>
      </c>
      <c r="AH71" s="12">
        <v>0.83</v>
      </c>
      <c r="AI71" s="12">
        <v>0.56000000000000005</v>
      </c>
      <c r="AJ71" s="21">
        <v>0.56999999999999995</v>
      </c>
      <c r="AK71" s="45">
        <v>161</v>
      </c>
      <c r="AL71" s="32">
        <v>0.03</v>
      </c>
      <c r="AM71" s="32">
        <v>0.79</v>
      </c>
      <c r="AN71" s="32">
        <v>0.4</v>
      </c>
      <c r="AO71" s="38">
        <v>0.4</v>
      </c>
      <c r="AP71" s="20">
        <v>43</v>
      </c>
      <c r="AQ71" s="12">
        <v>0.04</v>
      </c>
      <c r="AR71" s="12">
        <v>0.77</v>
      </c>
      <c r="AS71" s="12">
        <v>0.31</v>
      </c>
      <c r="AT71" s="21">
        <v>0.28999999999999998</v>
      </c>
      <c r="AU71" s="45">
        <v>599</v>
      </c>
      <c r="AV71" s="32">
        <v>0.65</v>
      </c>
      <c r="AW71" s="32">
        <v>0.97</v>
      </c>
      <c r="AX71" s="32">
        <v>0.91</v>
      </c>
      <c r="AY71" s="38">
        <v>0.93</v>
      </c>
      <c r="AZ71" s="20">
        <v>154</v>
      </c>
      <c r="BA71" s="12">
        <v>0.48</v>
      </c>
      <c r="BB71" s="12">
        <v>0.94</v>
      </c>
      <c r="BC71" s="12">
        <v>0.79</v>
      </c>
      <c r="BD71" s="21">
        <v>0.82</v>
      </c>
      <c r="BE71" s="45">
        <v>41</v>
      </c>
      <c r="BF71" s="32">
        <v>0.71</v>
      </c>
      <c r="BG71" s="32">
        <v>0.95</v>
      </c>
      <c r="BH71" s="32">
        <v>0.87</v>
      </c>
      <c r="BI71" s="38">
        <v>0.87</v>
      </c>
      <c r="BJ71" s="20">
        <v>161</v>
      </c>
      <c r="BK71" s="12">
        <v>0.6</v>
      </c>
      <c r="BL71" s="12">
        <v>0.98</v>
      </c>
      <c r="BM71" s="12">
        <v>0.92</v>
      </c>
      <c r="BN71" s="21">
        <v>0.94</v>
      </c>
      <c r="BO71" s="45">
        <v>47</v>
      </c>
      <c r="BP71" s="32">
        <v>0.09</v>
      </c>
      <c r="BQ71" s="32">
        <v>0.7</v>
      </c>
      <c r="BR71" s="32">
        <v>0.47</v>
      </c>
      <c r="BS71" s="32">
        <v>0.47</v>
      </c>
      <c r="BT71" s="11">
        <v>77</v>
      </c>
      <c r="BU71" s="12">
        <v>0.53</v>
      </c>
      <c r="BV71" s="12">
        <v>0.96</v>
      </c>
      <c r="BW71" s="12">
        <v>0.84</v>
      </c>
      <c r="BX71" s="21">
        <v>0.85</v>
      </c>
    </row>
    <row r="72" spans="1:76" x14ac:dyDescent="0.25">
      <c r="A72" s="4" t="s">
        <v>70</v>
      </c>
      <c r="B72" s="20">
        <v>222</v>
      </c>
      <c r="C72" s="12">
        <v>0</v>
      </c>
      <c r="D72" s="12">
        <v>0.08</v>
      </c>
      <c r="E72" s="12">
        <v>0.02</v>
      </c>
      <c r="F72" s="21">
        <v>0.01</v>
      </c>
      <c r="G72" s="45">
        <v>364</v>
      </c>
      <c r="H72" s="32">
        <v>0</v>
      </c>
      <c r="I72" s="32">
        <v>0.11</v>
      </c>
      <c r="J72" s="32">
        <v>0.02</v>
      </c>
      <c r="K72" s="38">
        <v>0.01</v>
      </c>
      <c r="L72" s="20">
        <v>370</v>
      </c>
      <c r="M72" s="12">
        <v>0</v>
      </c>
      <c r="N72" s="12">
        <v>0.13</v>
      </c>
      <c r="O72" s="12">
        <v>0.01</v>
      </c>
      <c r="P72" s="21">
        <v>0.01</v>
      </c>
      <c r="Q72" s="45">
        <v>371</v>
      </c>
      <c r="R72" s="32">
        <v>0</v>
      </c>
      <c r="S72" s="32">
        <v>0.08</v>
      </c>
      <c r="T72" s="32">
        <v>0.01</v>
      </c>
      <c r="U72" s="38">
        <v>0.01</v>
      </c>
      <c r="V72" s="20">
        <v>337</v>
      </c>
      <c r="W72" s="12">
        <v>0</v>
      </c>
      <c r="X72" s="12">
        <v>0.05</v>
      </c>
      <c r="Y72" s="12">
        <v>0.01</v>
      </c>
      <c r="Z72" s="21">
        <v>0</v>
      </c>
      <c r="AA72" s="45">
        <v>89</v>
      </c>
      <c r="AB72" s="32">
        <v>0</v>
      </c>
      <c r="AC72" s="32">
        <v>0.06</v>
      </c>
      <c r="AD72" s="32">
        <v>0.01</v>
      </c>
      <c r="AE72" s="38">
        <v>0.01</v>
      </c>
      <c r="AF72" s="20">
        <v>106</v>
      </c>
      <c r="AG72" s="12">
        <v>0.01</v>
      </c>
      <c r="AH72" s="12">
        <v>0.14000000000000001</v>
      </c>
      <c r="AI72" s="12">
        <v>0.05</v>
      </c>
      <c r="AJ72" s="21">
        <v>0.04</v>
      </c>
      <c r="AK72" s="45">
        <v>161</v>
      </c>
      <c r="AL72" s="32">
        <v>0</v>
      </c>
      <c r="AM72" s="32">
        <v>0.35</v>
      </c>
      <c r="AN72" s="32">
        <v>0.1</v>
      </c>
      <c r="AO72" s="38">
        <v>0.09</v>
      </c>
      <c r="AP72" s="20">
        <v>43</v>
      </c>
      <c r="AQ72" s="12">
        <v>0</v>
      </c>
      <c r="AR72" s="12">
        <v>0.11</v>
      </c>
      <c r="AS72" s="12">
        <v>0.01</v>
      </c>
      <c r="AT72" s="21">
        <v>0.01</v>
      </c>
      <c r="AU72" s="45">
        <v>599</v>
      </c>
      <c r="AV72" s="32">
        <v>0</v>
      </c>
      <c r="AW72" s="32">
        <v>0.08</v>
      </c>
      <c r="AX72" s="32">
        <v>0.01</v>
      </c>
      <c r="AY72" s="38">
        <v>0</v>
      </c>
      <c r="AZ72" s="20">
        <v>154</v>
      </c>
      <c r="BA72" s="12">
        <v>0</v>
      </c>
      <c r="BB72" s="12">
        <v>0.08</v>
      </c>
      <c r="BC72" s="12">
        <v>0.01</v>
      </c>
      <c r="BD72" s="21">
        <v>0.01</v>
      </c>
      <c r="BE72" s="45">
        <v>41</v>
      </c>
      <c r="BF72" s="32">
        <v>0</v>
      </c>
      <c r="BG72" s="32">
        <v>0.04</v>
      </c>
      <c r="BH72" s="32">
        <v>0.01</v>
      </c>
      <c r="BI72" s="38">
        <v>0.01</v>
      </c>
      <c r="BJ72" s="20">
        <v>161</v>
      </c>
      <c r="BK72" s="12">
        <v>0</v>
      </c>
      <c r="BL72" s="12">
        <v>0.15</v>
      </c>
      <c r="BM72" s="12">
        <v>0.01</v>
      </c>
      <c r="BN72" s="21">
        <v>0</v>
      </c>
      <c r="BO72" s="45">
        <v>47</v>
      </c>
      <c r="BP72" s="32">
        <v>0.02</v>
      </c>
      <c r="BQ72" s="32">
        <v>0.22</v>
      </c>
      <c r="BR72" s="32">
        <v>0.06</v>
      </c>
      <c r="BS72" s="32">
        <v>0.05</v>
      </c>
      <c r="BT72" s="11">
        <v>77</v>
      </c>
      <c r="BU72" s="12">
        <v>0</v>
      </c>
      <c r="BV72" s="12">
        <v>0.05</v>
      </c>
      <c r="BW72" s="12">
        <v>0.01</v>
      </c>
      <c r="BX72" s="21">
        <v>0.01</v>
      </c>
    </row>
    <row r="73" spans="1:76" x14ac:dyDescent="0.25">
      <c r="A73" s="4" t="s">
        <v>71</v>
      </c>
      <c r="B73" s="20">
        <v>222</v>
      </c>
      <c r="C73" s="12">
        <v>0.46</v>
      </c>
      <c r="D73" s="12">
        <v>0.54</v>
      </c>
      <c r="E73" s="12">
        <v>0.51</v>
      </c>
      <c r="F73" s="21">
        <v>0.51</v>
      </c>
      <c r="G73" s="45">
        <v>364</v>
      </c>
      <c r="H73" s="32">
        <v>0.27</v>
      </c>
      <c r="I73" s="32">
        <v>0.53</v>
      </c>
      <c r="J73" s="32">
        <v>0.49</v>
      </c>
      <c r="K73" s="38">
        <v>0.5</v>
      </c>
      <c r="L73" s="20">
        <v>370</v>
      </c>
      <c r="M73" s="12">
        <v>0.34</v>
      </c>
      <c r="N73" s="12">
        <v>0.56999999999999995</v>
      </c>
      <c r="O73" s="12">
        <v>0.5</v>
      </c>
      <c r="P73" s="21">
        <v>0.51</v>
      </c>
      <c r="Q73" s="45">
        <v>371</v>
      </c>
      <c r="R73" s="32">
        <v>0.43</v>
      </c>
      <c r="S73" s="32">
        <v>0.56000000000000005</v>
      </c>
      <c r="T73" s="32">
        <v>0.5</v>
      </c>
      <c r="U73" s="38">
        <v>0.51</v>
      </c>
      <c r="V73" s="20">
        <v>337</v>
      </c>
      <c r="W73" s="12">
        <v>0.41</v>
      </c>
      <c r="X73" s="12">
        <v>0.55000000000000004</v>
      </c>
      <c r="Y73" s="12">
        <v>0.5</v>
      </c>
      <c r="Z73" s="21">
        <v>0.5</v>
      </c>
      <c r="AA73" s="45">
        <v>89</v>
      </c>
      <c r="AB73" s="32">
        <v>0.35</v>
      </c>
      <c r="AC73" s="32">
        <v>0.53</v>
      </c>
      <c r="AD73" s="32">
        <v>0.49</v>
      </c>
      <c r="AE73" s="38">
        <v>0.5</v>
      </c>
      <c r="AF73" s="20">
        <v>106</v>
      </c>
      <c r="AG73" s="12">
        <v>0.49</v>
      </c>
      <c r="AH73" s="12">
        <v>0.53</v>
      </c>
      <c r="AI73" s="12">
        <v>0.51</v>
      </c>
      <c r="AJ73" s="21">
        <v>0.51</v>
      </c>
      <c r="AK73" s="45">
        <v>161</v>
      </c>
      <c r="AL73" s="32">
        <v>0.34</v>
      </c>
      <c r="AM73" s="32">
        <v>0.52</v>
      </c>
      <c r="AN73" s="32">
        <v>0.49</v>
      </c>
      <c r="AO73" s="38">
        <v>0.49</v>
      </c>
      <c r="AP73" s="20">
        <v>43</v>
      </c>
      <c r="AQ73" s="12">
        <v>0.32</v>
      </c>
      <c r="AR73" s="12">
        <v>0.52</v>
      </c>
      <c r="AS73" s="12">
        <v>0.49</v>
      </c>
      <c r="AT73" s="21">
        <v>0.5</v>
      </c>
      <c r="AU73" s="45">
        <v>599</v>
      </c>
      <c r="AV73" s="32">
        <v>0.4</v>
      </c>
      <c r="AW73" s="32">
        <v>0.54</v>
      </c>
      <c r="AX73" s="32">
        <v>0.5</v>
      </c>
      <c r="AY73" s="38">
        <v>0.5</v>
      </c>
      <c r="AZ73" s="20">
        <v>154</v>
      </c>
      <c r="BA73" s="12">
        <v>0.41</v>
      </c>
      <c r="BB73" s="12">
        <v>0.54</v>
      </c>
      <c r="BC73" s="12">
        <v>0.5</v>
      </c>
      <c r="BD73" s="21">
        <v>0.51</v>
      </c>
      <c r="BE73" s="45">
        <v>41</v>
      </c>
      <c r="BF73" s="32">
        <v>0.44</v>
      </c>
      <c r="BG73" s="32">
        <v>0.51</v>
      </c>
      <c r="BH73" s="32">
        <v>0.49</v>
      </c>
      <c r="BI73" s="38">
        <v>0.49</v>
      </c>
      <c r="BJ73" s="20">
        <v>161</v>
      </c>
      <c r="BK73" s="12">
        <v>0.41</v>
      </c>
      <c r="BL73" s="12">
        <v>0.52</v>
      </c>
      <c r="BM73" s="12">
        <v>0.49</v>
      </c>
      <c r="BN73" s="21">
        <v>0.5</v>
      </c>
      <c r="BO73" s="45">
        <v>47</v>
      </c>
      <c r="BP73" s="32">
        <v>0.49</v>
      </c>
      <c r="BQ73" s="32">
        <v>0.53</v>
      </c>
      <c r="BR73" s="32">
        <v>0.51</v>
      </c>
      <c r="BS73" s="32">
        <v>0.51</v>
      </c>
      <c r="BT73" s="11">
        <v>77</v>
      </c>
      <c r="BU73" s="12">
        <v>0.49</v>
      </c>
      <c r="BV73" s="12">
        <v>0.52</v>
      </c>
      <c r="BW73" s="12">
        <v>0.51</v>
      </c>
      <c r="BX73" s="21">
        <v>0.51</v>
      </c>
    </row>
    <row r="74" spans="1:76" ht="15.75" thickBot="1" x14ac:dyDescent="0.3">
      <c r="A74" s="52" t="s">
        <v>72</v>
      </c>
      <c r="B74" s="26">
        <v>222</v>
      </c>
      <c r="C74" s="27">
        <v>0.01</v>
      </c>
      <c r="D74" s="27">
        <v>1</v>
      </c>
      <c r="E74" s="27">
        <v>0.39</v>
      </c>
      <c r="F74" s="28">
        <v>0.33</v>
      </c>
      <c r="G74" s="53">
        <v>361</v>
      </c>
      <c r="H74" s="46">
        <v>0.03</v>
      </c>
      <c r="I74" s="46">
        <v>1</v>
      </c>
      <c r="J74" s="46">
        <v>0.68</v>
      </c>
      <c r="K74" s="54">
        <v>0.7</v>
      </c>
      <c r="L74" s="26">
        <v>370</v>
      </c>
      <c r="M74" s="27">
        <v>0</v>
      </c>
      <c r="N74" s="27">
        <v>1</v>
      </c>
      <c r="O74" s="27">
        <v>0.64</v>
      </c>
      <c r="P74" s="28">
        <v>0.66</v>
      </c>
      <c r="Q74" s="53">
        <v>371</v>
      </c>
      <c r="R74" s="46">
        <v>0</v>
      </c>
      <c r="S74" s="46">
        <v>1</v>
      </c>
      <c r="T74" s="46">
        <v>0.67</v>
      </c>
      <c r="U74" s="54">
        <v>0.69</v>
      </c>
      <c r="V74" s="26">
        <v>337</v>
      </c>
      <c r="W74" s="27">
        <v>0.21</v>
      </c>
      <c r="X74" s="27">
        <v>1</v>
      </c>
      <c r="Y74" s="27">
        <v>0.8</v>
      </c>
      <c r="Z74" s="28">
        <v>0.81</v>
      </c>
      <c r="AA74" s="53">
        <v>89</v>
      </c>
      <c r="AB74" s="46">
        <v>0.02</v>
      </c>
      <c r="AC74" s="46">
        <v>1</v>
      </c>
      <c r="AD74" s="46">
        <v>0.33</v>
      </c>
      <c r="AE74" s="54">
        <v>0.27</v>
      </c>
      <c r="AF74" s="26">
        <v>106</v>
      </c>
      <c r="AG74" s="27">
        <v>0</v>
      </c>
      <c r="AH74" s="27">
        <v>1</v>
      </c>
      <c r="AI74" s="27">
        <v>7.0000000000000007E-2</v>
      </c>
      <c r="AJ74" s="28">
        <v>0.05</v>
      </c>
      <c r="AK74" s="53">
        <v>161</v>
      </c>
      <c r="AL74" s="46">
        <v>0.02</v>
      </c>
      <c r="AM74" s="46">
        <v>1</v>
      </c>
      <c r="AN74" s="46">
        <v>0.46</v>
      </c>
      <c r="AO74" s="54">
        <v>0.4</v>
      </c>
      <c r="AP74" s="26">
        <v>41</v>
      </c>
      <c r="AQ74" s="27">
        <v>0.32</v>
      </c>
      <c r="AR74" s="27">
        <v>1</v>
      </c>
      <c r="AS74" s="27">
        <v>0.82</v>
      </c>
      <c r="AT74" s="28">
        <v>1</v>
      </c>
      <c r="AU74" s="53">
        <v>597</v>
      </c>
      <c r="AV74" s="46">
        <v>7.0000000000000007E-2</v>
      </c>
      <c r="AW74" s="46">
        <v>1</v>
      </c>
      <c r="AX74" s="46">
        <v>0.61</v>
      </c>
      <c r="AY74" s="54">
        <v>0.59</v>
      </c>
      <c r="AZ74" s="26">
        <v>154</v>
      </c>
      <c r="BA74" s="27">
        <v>0</v>
      </c>
      <c r="BB74" s="27">
        <v>0.73</v>
      </c>
      <c r="BC74" s="27">
        <v>0.28000000000000003</v>
      </c>
      <c r="BD74" s="28">
        <v>0.26</v>
      </c>
      <c r="BE74" s="53">
        <v>41</v>
      </c>
      <c r="BF74" s="46">
        <v>0.01</v>
      </c>
      <c r="BG74" s="46">
        <v>1</v>
      </c>
      <c r="BH74" s="46">
        <v>0.55000000000000004</v>
      </c>
      <c r="BI74" s="54">
        <v>0.56999999999999995</v>
      </c>
      <c r="BJ74" s="26">
        <v>161</v>
      </c>
      <c r="BK74" s="27">
        <v>0.26</v>
      </c>
      <c r="BL74" s="27">
        <v>1</v>
      </c>
      <c r="BM74" s="27">
        <v>0.96</v>
      </c>
      <c r="BN74" s="28">
        <v>1</v>
      </c>
      <c r="BO74" s="53">
        <v>47</v>
      </c>
      <c r="BP74" s="46">
        <v>0</v>
      </c>
      <c r="BQ74" s="46">
        <v>0.08</v>
      </c>
      <c r="BR74" s="46">
        <v>0.02</v>
      </c>
      <c r="BS74" s="46">
        <v>0.01</v>
      </c>
      <c r="BT74" s="55">
        <v>77</v>
      </c>
      <c r="BU74" s="27">
        <v>0.01</v>
      </c>
      <c r="BV74" s="27">
        <v>0.64</v>
      </c>
      <c r="BW74" s="27">
        <v>0.22</v>
      </c>
      <c r="BX74" s="28">
        <v>0.22</v>
      </c>
    </row>
  </sheetData>
  <mergeCells count="15">
    <mergeCell ref="V1:Z1"/>
    <mergeCell ref="L1:P1"/>
    <mergeCell ref="Q1:U1"/>
    <mergeCell ref="G1:K1"/>
    <mergeCell ref="B1:F1"/>
    <mergeCell ref="AZ1:BD1"/>
    <mergeCell ref="BO1:BS1"/>
    <mergeCell ref="BT1:BX1"/>
    <mergeCell ref="BJ1:BN1"/>
    <mergeCell ref="BE1:BI1"/>
    <mergeCell ref="AA1:AE1"/>
    <mergeCell ref="AF1:AJ1"/>
    <mergeCell ref="AK1:AO1"/>
    <mergeCell ref="AP1:AT1"/>
    <mergeCell ref="AU1:AY1"/>
  </mergeCells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47AC-2636-4F3F-981A-35AF87B24D7D}">
  <dimension ref="A1:CC74"/>
  <sheetViews>
    <sheetView tabSelected="1" workbookViewId="0">
      <selection activeCell="I7" sqref="I7"/>
    </sheetView>
  </sheetViews>
  <sheetFormatPr defaultRowHeight="15" x14ac:dyDescent="0.25"/>
  <cols>
    <col min="1" max="1" width="20.5703125" style="129" customWidth="1"/>
    <col min="3" max="3" width="11.28515625" bestFit="1" customWidth="1"/>
    <col min="4" max="4" width="12.28515625" bestFit="1" customWidth="1"/>
    <col min="5" max="6" width="11.28515625" bestFit="1" customWidth="1"/>
    <col min="8" max="8" width="11.28515625" bestFit="1" customWidth="1"/>
    <col min="9" max="9" width="12.28515625" bestFit="1" customWidth="1"/>
    <col min="10" max="11" width="11.28515625" bestFit="1" customWidth="1"/>
    <col min="13" max="13" width="11.28515625" bestFit="1" customWidth="1"/>
    <col min="14" max="14" width="12.28515625" bestFit="1" customWidth="1"/>
    <col min="15" max="16" width="11.28515625" bestFit="1" customWidth="1"/>
    <col min="18" max="21" width="11.28515625" bestFit="1" customWidth="1"/>
    <col min="23" max="26" width="11.28515625" bestFit="1" customWidth="1"/>
    <col min="28" max="31" width="11.28515625" bestFit="1" customWidth="1"/>
    <col min="33" max="36" width="11.28515625" bestFit="1" customWidth="1"/>
    <col min="38" max="38" width="11.28515625" bestFit="1" customWidth="1"/>
    <col min="39" max="39" width="12.28515625" bestFit="1" customWidth="1"/>
    <col min="40" max="41" width="11.28515625" bestFit="1" customWidth="1"/>
    <col min="43" max="46" width="11.28515625" bestFit="1" customWidth="1"/>
    <col min="48" max="51" width="11.28515625" bestFit="1" customWidth="1"/>
    <col min="53" max="56" width="11.28515625" bestFit="1" customWidth="1"/>
    <col min="58" max="61" width="11.28515625" bestFit="1" customWidth="1"/>
    <col min="63" max="66" width="11.28515625" bestFit="1" customWidth="1"/>
    <col min="68" max="71" width="11.28515625" bestFit="1" customWidth="1"/>
    <col min="73" max="73" width="11.28515625" bestFit="1" customWidth="1"/>
    <col min="74" max="74" width="12.28515625" bestFit="1" customWidth="1"/>
    <col min="75" max="76" width="11.28515625" bestFit="1" customWidth="1"/>
    <col min="78" max="81" width="11.28515625" bestFit="1" customWidth="1"/>
  </cols>
  <sheetData>
    <row r="1" spans="1:81" x14ac:dyDescent="0.25">
      <c r="A1" s="179"/>
      <c r="B1" s="273" t="s">
        <v>520</v>
      </c>
      <c r="C1" s="274"/>
      <c r="D1" s="274"/>
      <c r="E1" s="274"/>
      <c r="F1" s="275"/>
      <c r="G1" s="270" t="s">
        <v>73</v>
      </c>
      <c r="H1" s="271"/>
      <c r="I1" s="271"/>
      <c r="J1" s="271"/>
      <c r="K1" s="272"/>
      <c r="L1" s="273" t="s">
        <v>74</v>
      </c>
      <c r="M1" s="274"/>
      <c r="N1" s="274"/>
      <c r="O1" s="274"/>
      <c r="P1" s="275"/>
      <c r="Q1" s="270" t="s">
        <v>75</v>
      </c>
      <c r="R1" s="271"/>
      <c r="S1" s="271"/>
      <c r="T1" s="271"/>
      <c r="U1" s="272"/>
      <c r="V1" s="273" t="s">
        <v>76</v>
      </c>
      <c r="W1" s="274"/>
      <c r="X1" s="274"/>
      <c r="Y1" s="274"/>
      <c r="Z1" s="275"/>
      <c r="AA1" s="270" t="s">
        <v>521</v>
      </c>
      <c r="AB1" s="271"/>
      <c r="AC1" s="271"/>
      <c r="AD1" s="271"/>
      <c r="AE1" s="272"/>
      <c r="AF1" s="273" t="s">
        <v>78</v>
      </c>
      <c r="AG1" s="274"/>
      <c r="AH1" s="274"/>
      <c r="AI1" s="274"/>
      <c r="AJ1" s="275"/>
      <c r="AK1" s="270" t="s">
        <v>79</v>
      </c>
      <c r="AL1" s="271"/>
      <c r="AM1" s="271"/>
      <c r="AN1" s="271"/>
      <c r="AO1" s="272"/>
      <c r="AP1" s="273" t="s">
        <v>80</v>
      </c>
      <c r="AQ1" s="274"/>
      <c r="AR1" s="274"/>
      <c r="AS1" s="274"/>
      <c r="AT1" s="275"/>
      <c r="AU1" s="270" t="s">
        <v>81</v>
      </c>
      <c r="AV1" s="271"/>
      <c r="AW1" s="271"/>
      <c r="AX1" s="271"/>
      <c r="AY1" s="272"/>
      <c r="AZ1" s="273" t="s">
        <v>522</v>
      </c>
      <c r="BA1" s="274"/>
      <c r="BB1" s="274"/>
      <c r="BC1" s="274"/>
      <c r="BD1" s="275"/>
      <c r="BE1" s="270" t="s">
        <v>83</v>
      </c>
      <c r="BF1" s="271"/>
      <c r="BG1" s="271"/>
      <c r="BH1" s="271"/>
      <c r="BI1" s="272"/>
      <c r="BJ1" s="273" t="s">
        <v>84</v>
      </c>
      <c r="BK1" s="274"/>
      <c r="BL1" s="274"/>
      <c r="BM1" s="274"/>
      <c r="BN1" s="275"/>
      <c r="BO1" s="270" t="s">
        <v>85</v>
      </c>
      <c r="BP1" s="271"/>
      <c r="BQ1" s="271"/>
      <c r="BR1" s="271"/>
      <c r="BS1" s="272"/>
      <c r="BT1" s="273" t="s">
        <v>86</v>
      </c>
      <c r="BU1" s="274"/>
      <c r="BV1" s="274"/>
      <c r="BW1" s="274"/>
      <c r="BX1" s="275"/>
      <c r="BY1" s="270" t="s">
        <v>87</v>
      </c>
      <c r="BZ1" s="271"/>
      <c r="CA1" s="271"/>
      <c r="CB1" s="271"/>
      <c r="CC1" s="276"/>
    </row>
    <row r="2" spans="1:81" x14ac:dyDescent="0.25">
      <c r="A2" s="180" t="s">
        <v>498</v>
      </c>
      <c r="B2" s="149" t="s">
        <v>523</v>
      </c>
      <c r="C2" s="150" t="s">
        <v>524</v>
      </c>
      <c r="D2" s="151" t="s">
        <v>525</v>
      </c>
      <c r="E2" s="150" t="s">
        <v>526</v>
      </c>
      <c r="F2" s="152" t="s">
        <v>527</v>
      </c>
      <c r="G2" s="138" t="s">
        <v>523</v>
      </c>
      <c r="H2" s="130" t="s">
        <v>524</v>
      </c>
      <c r="I2" s="131" t="s">
        <v>525</v>
      </c>
      <c r="J2" s="130" t="s">
        <v>526</v>
      </c>
      <c r="K2" s="168" t="s">
        <v>527</v>
      </c>
      <c r="L2" s="149" t="s">
        <v>523</v>
      </c>
      <c r="M2" s="150" t="s">
        <v>524</v>
      </c>
      <c r="N2" s="151" t="s">
        <v>525</v>
      </c>
      <c r="O2" s="150" t="s">
        <v>526</v>
      </c>
      <c r="P2" s="152" t="s">
        <v>527</v>
      </c>
      <c r="Q2" s="138" t="s">
        <v>523</v>
      </c>
      <c r="R2" s="130" t="s">
        <v>524</v>
      </c>
      <c r="S2" s="131" t="s">
        <v>525</v>
      </c>
      <c r="T2" s="130" t="s">
        <v>526</v>
      </c>
      <c r="U2" s="168" t="s">
        <v>527</v>
      </c>
      <c r="V2" s="149" t="s">
        <v>523</v>
      </c>
      <c r="W2" s="150" t="s">
        <v>524</v>
      </c>
      <c r="X2" s="151" t="s">
        <v>525</v>
      </c>
      <c r="Y2" s="150" t="s">
        <v>526</v>
      </c>
      <c r="Z2" s="152" t="s">
        <v>527</v>
      </c>
      <c r="AA2" s="138" t="s">
        <v>523</v>
      </c>
      <c r="AB2" s="130" t="s">
        <v>524</v>
      </c>
      <c r="AC2" s="131" t="s">
        <v>525</v>
      </c>
      <c r="AD2" s="130" t="s">
        <v>526</v>
      </c>
      <c r="AE2" s="168" t="s">
        <v>527</v>
      </c>
      <c r="AF2" s="149" t="s">
        <v>523</v>
      </c>
      <c r="AG2" s="150" t="s">
        <v>524</v>
      </c>
      <c r="AH2" s="151" t="s">
        <v>525</v>
      </c>
      <c r="AI2" s="150" t="s">
        <v>526</v>
      </c>
      <c r="AJ2" s="152" t="s">
        <v>527</v>
      </c>
      <c r="AK2" s="138" t="s">
        <v>523</v>
      </c>
      <c r="AL2" s="130" t="s">
        <v>524</v>
      </c>
      <c r="AM2" s="131" t="s">
        <v>525</v>
      </c>
      <c r="AN2" s="130" t="s">
        <v>526</v>
      </c>
      <c r="AO2" s="168" t="s">
        <v>527</v>
      </c>
      <c r="AP2" s="149" t="s">
        <v>523</v>
      </c>
      <c r="AQ2" s="150" t="s">
        <v>524</v>
      </c>
      <c r="AR2" s="151" t="s">
        <v>525</v>
      </c>
      <c r="AS2" s="150" t="s">
        <v>526</v>
      </c>
      <c r="AT2" s="152" t="s">
        <v>527</v>
      </c>
      <c r="AU2" s="138" t="s">
        <v>523</v>
      </c>
      <c r="AV2" s="130" t="s">
        <v>524</v>
      </c>
      <c r="AW2" s="131" t="s">
        <v>525</v>
      </c>
      <c r="AX2" s="130" t="s">
        <v>526</v>
      </c>
      <c r="AY2" s="168" t="s">
        <v>527</v>
      </c>
      <c r="AZ2" s="149" t="s">
        <v>523</v>
      </c>
      <c r="BA2" s="150" t="s">
        <v>524</v>
      </c>
      <c r="BB2" s="151" t="s">
        <v>525</v>
      </c>
      <c r="BC2" s="150" t="s">
        <v>526</v>
      </c>
      <c r="BD2" s="152" t="s">
        <v>527</v>
      </c>
      <c r="BE2" s="138" t="s">
        <v>523</v>
      </c>
      <c r="BF2" s="130" t="s">
        <v>524</v>
      </c>
      <c r="BG2" s="131" t="s">
        <v>525</v>
      </c>
      <c r="BH2" s="130" t="s">
        <v>526</v>
      </c>
      <c r="BI2" s="168" t="s">
        <v>527</v>
      </c>
      <c r="BJ2" s="149" t="s">
        <v>523</v>
      </c>
      <c r="BK2" s="150" t="s">
        <v>524</v>
      </c>
      <c r="BL2" s="151" t="s">
        <v>525</v>
      </c>
      <c r="BM2" s="150" t="s">
        <v>526</v>
      </c>
      <c r="BN2" s="152" t="s">
        <v>527</v>
      </c>
      <c r="BO2" s="138" t="s">
        <v>523</v>
      </c>
      <c r="BP2" s="130" t="s">
        <v>524</v>
      </c>
      <c r="BQ2" s="131" t="s">
        <v>525</v>
      </c>
      <c r="BR2" s="130" t="s">
        <v>526</v>
      </c>
      <c r="BS2" s="168" t="s">
        <v>527</v>
      </c>
      <c r="BT2" s="149" t="s">
        <v>523</v>
      </c>
      <c r="BU2" s="150" t="s">
        <v>524</v>
      </c>
      <c r="BV2" s="151" t="s">
        <v>525</v>
      </c>
      <c r="BW2" s="150" t="s">
        <v>526</v>
      </c>
      <c r="BX2" s="152" t="s">
        <v>527</v>
      </c>
      <c r="BY2" s="138" t="s">
        <v>523</v>
      </c>
      <c r="BZ2" s="130" t="s">
        <v>524</v>
      </c>
      <c r="CA2" s="131" t="s">
        <v>525</v>
      </c>
      <c r="CB2" s="130" t="s">
        <v>526</v>
      </c>
      <c r="CC2" s="141" t="s">
        <v>527</v>
      </c>
    </row>
    <row r="3" spans="1:81" x14ac:dyDescent="0.25">
      <c r="A3" s="181" t="s">
        <v>1</v>
      </c>
      <c r="B3" s="153">
        <v>2507</v>
      </c>
      <c r="C3" s="154">
        <v>2803.13</v>
      </c>
      <c r="D3" s="154">
        <v>35146.65</v>
      </c>
      <c r="E3" s="154">
        <v>8680.2199999999993</v>
      </c>
      <c r="F3" s="155">
        <v>8319.99</v>
      </c>
      <c r="G3" s="139">
        <v>103</v>
      </c>
      <c r="H3" s="132">
        <v>4032.67</v>
      </c>
      <c r="I3" s="132">
        <v>11097.48</v>
      </c>
      <c r="J3" s="132">
        <v>7026.17</v>
      </c>
      <c r="K3" s="169">
        <v>7019.19</v>
      </c>
      <c r="L3" s="153">
        <v>336</v>
      </c>
      <c r="M3" s="154">
        <v>2997.36</v>
      </c>
      <c r="N3" s="154">
        <v>35146.65</v>
      </c>
      <c r="O3" s="154">
        <v>8296.9699999999993</v>
      </c>
      <c r="P3" s="155">
        <v>8080.59</v>
      </c>
      <c r="Q3" s="139">
        <v>305</v>
      </c>
      <c r="R3" s="132">
        <v>6035.88</v>
      </c>
      <c r="S3" s="132">
        <v>16811.169999999998</v>
      </c>
      <c r="T3" s="132">
        <v>10789.66</v>
      </c>
      <c r="U3" s="169">
        <v>10739.52</v>
      </c>
      <c r="V3" s="153">
        <v>324</v>
      </c>
      <c r="W3" s="154">
        <v>4119.41</v>
      </c>
      <c r="X3" s="154">
        <v>19253.63</v>
      </c>
      <c r="Y3" s="154">
        <v>10366.379999999999</v>
      </c>
      <c r="Z3" s="155">
        <v>10380.89</v>
      </c>
      <c r="AA3" s="139">
        <v>321</v>
      </c>
      <c r="AB3" s="132">
        <v>4851.2299999999996</v>
      </c>
      <c r="AC3" s="132">
        <v>21923.07</v>
      </c>
      <c r="AD3" s="132">
        <v>9608.01</v>
      </c>
      <c r="AE3" s="169">
        <v>9364.9</v>
      </c>
      <c r="AF3" s="153">
        <v>55</v>
      </c>
      <c r="AG3" s="154">
        <v>5196.8100000000004</v>
      </c>
      <c r="AH3" s="154">
        <v>16379.69</v>
      </c>
      <c r="AI3" s="154">
        <v>7944.01</v>
      </c>
      <c r="AJ3" s="155">
        <v>7812.55</v>
      </c>
      <c r="AK3" s="139">
        <v>31</v>
      </c>
      <c r="AL3" s="132">
        <v>3133</v>
      </c>
      <c r="AM3" s="132">
        <v>10077.25</v>
      </c>
      <c r="AN3" s="132">
        <v>5969.56</v>
      </c>
      <c r="AO3" s="169">
        <v>5800.82</v>
      </c>
      <c r="AP3" s="153">
        <v>148</v>
      </c>
      <c r="AQ3" s="154">
        <v>4178.66</v>
      </c>
      <c r="AR3" s="154">
        <v>15556.9</v>
      </c>
      <c r="AS3" s="154">
        <v>7756.68</v>
      </c>
      <c r="AT3" s="155">
        <v>7516.94</v>
      </c>
      <c r="AU3" s="139">
        <v>42</v>
      </c>
      <c r="AV3" s="132">
        <v>5043.5200000000004</v>
      </c>
      <c r="AW3" s="132">
        <v>29782.94</v>
      </c>
      <c r="AX3" s="132">
        <v>16216.57</v>
      </c>
      <c r="AY3" s="169">
        <v>15496.27</v>
      </c>
      <c r="AZ3" s="153">
        <v>547</v>
      </c>
      <c r="BA3" s="154">
        <v>2803.13</v>
      </c>
      <c r="BB3" s="154">
        <v>14646.91</v>
      </c>
      <c r="BC3" s="154">
        <v>7176.09</v>
      </c>
      <c r="BD3" s="155">
        <v>7138.13</v>
      </c>
      <c r="BE3" s="139">
        <v>96</v>
      </c>
      <c r="BF3" s="132">
        <v>3146.11</v>
      </c>
      <c r="BG3" s="132">
        <v>10811.41</v>
      </c>
      <c r="BH3" s="132">
        <v>6675.18</v>
      </c>
      <c r="BI3" s="169">
        <v>6448.0262119584004</v>
      </c>
      <c r="BJ3" s="153">
        <v>34</v>
      </c>
      <c r="BK3" s="154">
        <v>4132.66</v>
      </c>
      <c r="BL3" s="154">
        <v>10629.06</v>
      </c>
      <c r="BM3" s="154">
        <v>6977.47</v>
      </c>
      <c r="BN3" s="155">
        <v>6847.59</v>
      </c>
      <c r="BO3" s="139">
        <v>128</v>
      </c>
      <c r="BP3" s="132">
        <v>2817.76</v>
      </c>
      <c r="BQ3" s="132">
        <v>15833.71</v>
      </c>
      <c r="BR3" s="132">
        <v>7680.43</v>
      </c>
      <c r="BS3" s="169">
        <v>7565</v>
      </c>
      <c r="BT3" s="153">
        <v>9</v>
      </c>
      <c r="BU3" s="154">
        <v>3641.41</v>
      </c>
      <c r="BV3" s="154">
        <v>8757.9</v>
      </c>
      <c r="BW3" s="154">
        <v>5755.48</v>
      </c>
      <c r="BX3" s="155">
        <v>5453.28</v>
      </c>
      <c r="BY3" s="139">
        <v>28</v>
      </c>
      <c r="BZ3" s="132">
        <v>5501.44</v>
      </c>
      <c r="CA3" s="132">
        <v>10821.82</v>
      </c>
      <c r="CB3" s="132">
        <v>8099.23</v>
      </c>
      <c r="CC3" s="142">
        <v>8255.2199999999993</v>
      </c>
    </row>
    <row r="4" spans="1:81" x14ac:dyDescent="0.25">
      <c r="A4" s="181" t="s">
        <v>2</v>
      </c>
      <c r="B4" s="156">
        <v>2568</v>
      </c>
      <c r="C4" s="157">
        <v>0.09</v>
      </c>
      <c r="D4" s="157">
        <v>0.41</v>
      </c>
      <c r="E4" s="157">
        <v>0.18</v>
      </c>
      <c r="F4" s="158">
        <v>0.17</v>
      </c>
      <c r="G4" s="140">
        <v>103</v>
      </c>
      <c r="H4" s="133">
        <v>0.09</v>
      </c>
      <c r="I4" s="133">
        <v>0.2</v>
      </c>
      <c r="J4" s="133">
        <v>0.15</v>
      </c>
      <c r="K4" s="170">
        <v>0.15</v>
      </c>
      <c r="L4" s="156">
        <v>348</v>
      </c>
      <c r="M4" s="157">
        <v>0.09</v>
      </c>
      <c r="N4" s="157">
        <v>0.35</v>
      </c>
      <c r="O4" s="157">
        <v>0.16</v>
      </c>
      <c r="P4" s="158">
        <v>0.16</v>
      </c>
      <c r="Q4" s="140">
        <v>306</v>
      </c>
      <c r="R4" s="133">
        <v>0.1580049102013</v>
      </c>
      <c r="S4" s="133">
        <v>0.38</v>
      </c>
      <c r="T4" s="133">
        <v>0.23</v>
      </c>
      <c r="U4" s="170">
        <v>0.23</v>
      </c>
      <c r="V4" s="156">
        <v>324</v>
      </c>
      <c r="W4" s="157">
        <v>0.11</v>
      </c>
      <c r="X4" s="157">
        <v>0.32</v>
      </c>
      <c r="Y4" s="157">
        <v>0.2</v>
      </c>
      <c r="Z4" s="158">
        <v>0.2</v>
      </c>
      <c r="AA4" s="140">
        <v>321</v>
      </c>
      <c r="AB4" s="133">
        <v>0.11</v>
      </c>
      <c r="AC4" s="133">
        <v>0.35</v>
      </c>
      <c r="AD4" s="133">
        <v>0.19</v>
      </c>
      <c r="AE4" s="170">
        <v>0.18</v>
      </c>
      <c r="AF4" s="156">
        <v>57</v>
      </c>
      <c r="AG4" s="157">
        <v>0.12</v>
      </c>
      <c r="AH4" s="157">
        <v>0.23</v>
      </c>
      <c r="AI4" s="157">
        <v>0.17</v>
      </c>
      <c r="AJ4" s="158">
        <v>0.1691135575238</v>
      </c>
      <c r="AK4" s="140">
        <v>32</v>
      </c>
      <c r="AL4" s="133">
        <v>0.1</v>
      </c>
      <c r="AM4" s="133">
        <v>0.2</v>
      </c>
      <c r="AN4" s="133">
        <v>0.15</v>
      </c>
      <c r="AO4" s="170">
        <v>0.14000000000000001</v>
      </c>
      <c r="AP4" s="156">
        <v>153</v>
      </c>
      <c r="AQ4" s="157">
        <v>0.12</v>
      </c>
      <c r="AR4" s="157">
        <v>0.41</v>
      </c>
      <c r="AS4" s="157">
        <v>0.23</v>
      </c>
      <c r="AT4" s="158">
        <v>0.22</v>
      </c>
      <c r="AU4" s="140">
        <v>43</v>
      </c>
      <c r="AV4" s="133">
        <v>0.15</v>
      </c>
      <c r="AW4" s="133">
        <v>0.38</v>
      </c>
      <c r="AX4" s="133">
        <v>0.24</v>
      </c>
      <c r="AY4" s="170">
        <v>0.24</v>
      </c>
      <c r="AZ4" s="156">
        <v>551</v>
      </c>
      <c r="BA4" s="157">
        <v>0.09</v>
      </c>
      <c r="BB4" s="157">
        <v>0.23</v>
      </c>
      <c r="BC4" s="157">
        <v>0.14000000000000001</v>
      </c>
      <c r="BD4" s="158">
        <v>0.14000000000000001</v>
      </c>
      <c r="BE4" s="140">
        <v>96</v>
      </c>
      <c r="BF4" s="133">
        <v>0.09</v>
      </c>
      <c r="BG4" s="133">
        <v>0.26667614051100003</v>
      </c>
      <c r="BH4" s="133">
        <v>0.16</v>
      </c>
      <c r="BI4" s="170">
        <v>0.15</v>
      </c>
      <c r="BJ4" s="156">
        <v>36</v>
      </c>
      <c r="BK4" s="157">
        <v>0.09</v>
      </c>
      <c r="BL4" s="157">
        <v>0.19</v>
      </c>
      <c r="BM4" s="157">
        <v>0.14000000000000001</v>
      </c>
      <c r="BN4" s="158">
        <v>0.14000000000000001</v>
      </c>
      <c r="BO4" s="140">
        <v>161</v>
      </c>
      <c r="BP4" s="133">
        <v>8.9199294430499995E-2</v>
      </c>
      <c r="BQ4" s="133">
        <v>0.22</v>
      </c>
      <c r="BR4" s="133">
        <v>0.13</v>
      </c>
      <c r="BS4" s="170">
        <v>0.13</v>
      </c>
      <c r="BT4" s="156">
        <v>9</v>
      </c>
      <c r="BU4" s="157">
        <v>0.11</v>
      </c>
      <c r="BV4" s="157">
        <v>0.21</v>
      </c>
      <c r="BW4" s="157">
        <v>0.16</v>
      </c>
      <c r="BX4" s="158">
        <v>0.15</v>
      </c>
      <c r="BY4" s="140">
        <v>28</v>
      </c>
      <c r="BZ4" s="133">
        <v>0.1129004658748</v>
      </c>
      <c r="CA4" s="133">
        <v>0.2</v>
      </c>
      <c r="CB4" s="133">
        <v>0.16</v>
      </c>
      <c r="CC4" s="143">
        <v>0.15</v>
      </c>
    </row>
    <row r="5" spans="1:81" ht="26.25" x14ac:dyDescent="0.25">
      <c r="A5" s="181" t="s">
        <v>3</v>
      </c>
      <c r="B5" s="156">
        <v>2568</v>
      </c>
      <c r="C5" s="159">
        <v>2.48</v>
      </c>
      <c r="D5" s="159">
        <v>7.2309904981580004</v>
      </c>
      <c r="E5" s="159">
        <v>3.96</v>
      </c>
      <c r="F5" s="160">
        <v>3.9</v>
      </c>
      <c r="G5" s="140">
        <v>103</v>
      </c>
      <c r="H5" s="134">
        <v>2.4900000000000002</v>
      </c>
      <c r="I5" s="134">
        <v>4.62</v>
      </c>
      <c r="J5" s="134">
        <v>3.62</v>
      </c>
      <c r="K5" s="171">
        <v>3.53</v>
      </c>
      <c r="L5" s="156">
        <v>348</v>
      </c>
      <c r="M5" s="159">
        <v>2.69</v>
      </c>
      <c r="N5" s="159">
        <v>5.55</v>
      </c>
      <c r="O5" s="159">
        <v>3.87</v>
      </c>
      <c r="P5" s="160">
        <v>3.85</v>
      </c>
      <c r="Q5" s="140">
        <v>306</v>
      </c>
      <c r="R5" s="134">
        <v>3.54</v>
      </c>
      <c r="S5" s="134">
        <v>6.01</v>
      </c>
      <c r="T5" s="134">
        <v>4.5199999999999996</v>
      </c>
      <c r="U5" s="171">
        <v>4.49</v>
      </c>
      <c r="V5" s="156">
        <v>324</v>
      </c>
      <c r="W5" s="159">
        <v>2.57</v>
      </c>
      <c r="X5" s="159">
        <v>6.37</v>
      </c>
      <c r="Y5" s="159">
        <v>4.47</v>
      </c>
      <c r="Z5" s="160">
        <v>4.58</v>
      </c>
      <c r="AA5" s="140">
        <v>321</v>
      </c>
      <c r="AB5" s="134">
        <v>2.74</v>
      </c>
      <c r="AC5" s="134">
        <v>6.43</v>
      </c>
      <c r="AD5" s="134">
        <v>4.3579955698864996</v>
      </c>
      <c r="AE5" s="171">
        <v>4.25</v>
      </c>
      <c r="AF5" s="156">
        <v>57</v>
      </c>
      <c r="AG5" s="159">
        <v>2.81</v>
      </c>
      <c r="AH5" s="159">
        <v>4.79</v>
      </c>
      <c r="AI5" s="159">
        <v>3.79</v>
      </c>
      <c r="AJ5" s="160">
        <v>3.7762081892529999</v>
      </c>
      <c r="AK5" s="140">
        <v>32</v>
      </c>
      <c r="AL5" s="134">
        <v>2.72</v>
      </c>
      <c r="AM5" s="134">
        <v>4.07</v>
      </c>
      <c r="AN5" s="134">
        <v>3.49</v>
      </c>
      <c r="AO5" s="171">
        <v>3.53</v>
      </c>
      <c r="AP5" s="156">
        <v>153</v>
      </c>
      <c r="AQ5" s="159">
        <v>3.02</v>
      </c>
      <c r="AR5" s="159">
        <v>5.51</v>
      </c>
      <c r="AS5" s="159">
        <v>4.12</v>
      </c>
      <c r="AT5" s="160">
        <v>4.1399999999999997</v>
      </c>
      <c r="AU5" s="140">
        <v>43</v>
      </c>
      <c r="AV5" s="134">
        <v>2.97</v>
      </c>
      <c r="AW5" s="134">
        <v>7.2309904981580004</v>
      </c>
      <c r="AX5" s="134">
        <v>5.07</v>
      </c>
      <c r="AY5" s="171">
        <v>5.08</v>
      </c>
      <c r="AZ5" s="156">
        <v>551</v>
      </c>
      <c r="BA5" s="159">
        <v>2.4900000000000002</v>
      </c>
      <c r="BB5" s="159">
        <v>5.18</v>
      </c>
      <c r="BC5" s="159">
        <v>3.45</v>
      </c>
      <c r="BD5" s="160">
        <v>3.42</v>
      </c>
      <c r="BE5" s="140">
        <v>96</v>
      </c>
      <c r="BF5" s="134">
        <v>2.57</v>
      </c>
      <c r="BG5" s="134">
        <v>5.52</v>
      </c>
      <c r="BH5" s="134">
        <v>3.7901928450682001</v>
      </c>
      <c r="BI5" s="171">
        <v>3.74</v>
      </c>
      <c r="BJ5" s="156">
        <v>36</v>
      </c>
      <c r="BK5" s="159">
        <v>2.7</v>
      </c>
      <c r="BL5" s="159">
        <v>4.46</v>
      </c>
      <c r="BM5" s="159">
        <v>3.61</v>
      </c>
      <c r="BN5" s="160">
        <v>3.58</v>
      </c>
      <c r="BO5" s="140">
        <v>161</v>
      </c>
      <c r="BP5" s="134">
        <v>2.48</v>
      </c>
      <c r="BQ5" s="134">
        <v>4.8600000000000003</v>
      </c>
      <c r="BR5" s="134">
        <v>3.12</v>
      </c>
      <c r="BS5" s="171">
        <v>3.02</v>
      </c>
      <c r="BT5" s="156">
        <v>9</v>
      </c>
      <c r="BU5" s="159">
        <v>2.9</v>
      </c>
      <c r="BV5" s="159">
        <v>4.1399999999999997</v>
      </c>
      <c r="BW5" s="159">
        <v>3.52</v>
      </c>
      <c r="BX5" s="160">
        <v>3.61</v>
      </c>
      <c r="BY5" s="140">
        <v>28</v>
      </c>
      <c r="BZ5" s="134">
        <v>3.22</v>
      </c>
      <c r="CA5" s="134">
        <v>4.9000000000000004</v>
      </c>
      <c r="CB5" s="134">
        <v>3.82</v>
      </c>
      <c r="CC5" s="144">
        <v>3.81</v>
      </c>
    </row>
    <row r="6" spans="1:81" ht="26.25" x14ac:dyDescent="0.25">
      <c r="A6" s="181" t="s">
        <v>4</v>
      </c>
      <c r="B6" s="156">
        <v>2568</v>
      </c>
      <c r="C6" s="159">
        <v>2.44</v>
      </c>
      <c r="D6" s="159">
        <v>5.96</v>
      </c>
      <c r="E6" s="159">
        <v>3.94</v>
      </c>
      <c r="F6" s="160">
        <v>3.96</v>
      </c>
      <c r="G6" s="140">
        <v>103</v>
      </c>
      <c r="H6" s="134">
        <v>2.4700000000000002</v>
      </c>
      <c r="I6" s="134">
        <v>4.6500000000000004</v>
      </c>
      <c r="J6" s="134">
        <v>3.78</v>
      </c>
      <c r="K6" s="171">
        <v>3.84</v>
      </c>
      <c r="L6" s="156">
        <v>348</v>
      </c>
      <c r="M6" s="159">
        <v>2.75</v>
      </c>
      <c r="N6" s="159">
        <v>5.24</v>
      </c>
      <c r="O6" s="159">
        <v>3.92</v>
      </c>
      <c r="P6" s="160">
        <v>3.93</v>
      </c>
      <c r="Q6" s="140">
        <v>306</v>
      </c>
      <c r="R6" s="134">
        <v>3.55</v>
      </c>
      <c r="S6" s="134">
        <v>5.35</v>
      </c>
      <c r="T6" s="134">
        <v>4.38</v>
      </c>
      <c r="U6" s="171">
        <v>4.34</v>
      </c>
      <c r="V6" s="156">
        <v>324</v>
      </c>
      <c r="W6" s="159">
        <v>2.56</v>
      </c>
      <c r="X6" s="159">
        <v>5.47</v>
      </c>
      <c r="Y6" s="159">
        <v>4.42</v>
      </c>
      <c r="Z6" s="160">
        <v>4.49</v>
      </c>
      <c r="AA6" s="140">
        <v>321</v>
      </c>
      <c r="AB6" s="134">
        <v>2.85</v>
      </c>
      <c r="AC6" s="134">
        <v>5.96</v>
      </c>
      <c r="AD6" s="134">
        <v>4.3178696052927998</v>
      </c>
      <c r="AE6" s="171">
        <v>4.2773961171897996</v>
      </c>
      <c r="AF6" s="156">
        <v>57</v>
      </c>
      <c r="AG6" s="159">
        <v>2.57</v>
      </c>
      <c r="AH6" s="159">
        <v>4.6100000000000003</v>
      </c>
      <c r="AI6" s="159">
        <v>3.75</v>
      </c>
      <c r="AJ6" s="160">
        <v>3.76</v>
      </c>
      <c r="AK6" s="140">
        <v>32</v>
      </c>
      <c r="AL6" s="134">
        <v>2.9203392920786002</v>
      </c>
      <c r="AM6" s="134">
        <v>4.55</v>
      </c>
      <c r="AN6" s="134">
        <v>3.6081324241377999</v>
      </c>
      <c r="AO6" s="171">
        <v>3.65</v>
      </c>
      <c r="AP6" s="156">
        <v>153</v>
      </c>
      <c r="AQ6" s="159">
        <v>2.79</v>
      </c>
      <c r="AR6" s="159">
        <v>4.8899999999999997</v>
      </c>
      <c r="AS6" s="159">
        <v>3.78</v>
      </c>
      <c r="AT6" s="160">
        <v>3.77</v>
      </c>
      <c r="AU6" s="140">
        <v>43</v>
      </c>
      <c r="AV6" s="134">
        <v>2.57</v>
      </c>
      <c r="AW6" s="134">
        <v>5.88</v>
      </c>
      <c r="AX6" s="134">
        <v>4.51</v>
      </c>
      <c r="AY6" s="171">
        <v>4.57</v>
      </c>
      <c r="AZ6" s="156">
        <v>551</v>
      </c>
      <c r="BA6" s="159">
        <v>2.46</v>
      </c>
      <c r="BB6" s="159">
        <v>5.07</v>
      </c>
      <c r="BC6" s="159">
        <v>3.56</v>
      </c>
      <c r="BD6" s="160">
        <v>3.51</v>
      </c>
      <c r="BE6" s="140">
        <v>96</v>
      </c>
      <c r="BF6" s="134">
        <v>2.67</v>
      </c>
      <c r="BG6" s="134">
        <v>5.34</v>
      </c>
      <c r="BH6" s="134">
        <v>3.89</v>
      </c>
      <c r="BI6" s="171">
        <v>3.89</v>
      </c>
      <c r="BJ6" s="156">
        <v>36</v>
      </c>
      <c r="BK6" s="159">
        <v>2.98</v>
      </c>
      <c r="BL6" s="159">
        <v>4.53</v>
      </c>
      <c r="BM6" s="159">
        <v>3.71</v>
      </c>
      <c r="BN6" s="160">
        <v>3.7</v>
      </c>
      <c r="BO6" s="140">
        <v>161</v>
      </c>
      <c r="BP6" s="134">
        <v>2.44</v>
      </c>
      <c r="BQ6" s="134">
        <v>4.5599999999999996</v>
      </c>
      <c r="BR6" s="134">
        <v>3.12</v>
      </c>
      <c r="BS6" s="171">
        <v>3.07</v>
      </c>
      <c r="BT6" s="156">
        <v>9</v>
      </c>
      <c r="BU6" s="159">
        <v>2.9</v>
      </c>
      <c r="BV6" s="159">
        <v>4.4000000000000004</v>
      </c>
      <c r="BW6" s="159">
        <v>3.6803087722091998</v>
      </c>
      <c r="BX6" s="160">
        <v>3.65</v>
      </c>
      <c r="BY6" s="140">
        <v>28</v>
      </c>
      <c r="BZ6" s="134">
        <v>3.54</v>
      </c>
      <c r="CA6" s="134">
        <v>4.7699999999999996</v>
      </c>
      <c r="CB6" s="134">
        <v>4.0199999999999996</v>
      </c>
      <c r="CC6" s="144">
        <v>4.03</v>
      </c>
    </row>
    <row r="7" spans="1:81" x14ac:dyDescent="0.25">
      <c r="A7" s="181" t="s">
        <v>5</v>
      </c>
      <c r="B7" s="156">
        <v>2462</v>
      </c>
      <c r="C7" s="157">
        <v>0.03</v>
      </c>
      <c r="D7" s="157">
        <v>0.26</v>
      </c>
      <c r="E7" s="157">
        <v>0.08</v>
      </c>
      <c r="F7" s="158">
        <v>0.08</v>
      </c>
      <c r="G7" s="140">
        <v>103</v>
      </c>
      <c r="H7" s="133">
        <v>0.05</v>
      </c>
      <c r="I7" s="133">
        <v>0.1</v>
      </c>
      <c r="J7" s="133">
        <v>7.0000000000000007E-2</v>
      </c>
      <c r="K7" s="170">
        <v>7.4492099322800001E-2</v>
      </c>
      <c r="L7" s="156">
        <v>319</v>
      </c>
      <c r="M7" s="157">
        <v>0.03</v>
      </c>
      <c r="N7" s="157">
        <v>0.26</v>
      </c>
      <c r="O7" s="157">
        <v>0.08</v>
      </c>
      <c r="P7" s="158">
        <v>7.0000000000000007E-2</v>
      </c>
      <c r="Q7" s="140">
        <v>306</v>
      </c>
      <c r="R7" s="133">
        <v>7.0000000000000007E-2</v>
      </c>
      <c r="S7" s="133">
        <v>0.24</v>
      </c>
      <c r="T7" s="133">
        <v>0.11</v>
      </c>
      <c r="U7" s="170">
        <v>0.11</v>
      </c>
      <c r="V7" s="156">
        <v>324</v>
      </c>
      <c r="W7" s="157">
        <v>0.04</v>
      </c>
      <c r="X7" s="157">
        <v>0.1875</v>
      </c>
      <c r="Y7" s="157">
        <v>0.09</v>
      </c>
      <c r="Z7" s="158">
        <v>0.09</v>
      </c>
      <c r="AA7" s="140">
        <v>319</v>
      </c>
      <c r="AB7" s="133">
        <v>0.05</v>
      </c>
      <c r="AC7" s="133">
        <v>0.12</v>
      </c>
      <c r="AD7" s="133">
        <v>8.1020339275800005E-2</v>
      </c>
      <c r="AE7" s="170">
        <v>0.08</v>
      </c>
      <c r="AF7" s="156">
        <v>55</v>
      </c>
      <c r="AG7" s="157">
        <v>0.04</v>
      </c>
      <c r="AH7" s="157">
        <v>0.11</v>
      </c>
      <c r="AI7" s="157">
        <v>0.08</v>
      </c>
      <c r="AJ7" s="158">
        <v>0.08</v>
      </c>
      <c r="AK7" s="140">
        <v>31</v>
      </c>
      <c r="AL7" s="133">
        <v>0.06</v>
      </c>
      <c r="AM7" s="133">
        <v>0.10599583470350001</v>
      </c>
      <c r="AN7" s="133">
        <v>7.0000000000000007E-2</v>
      </c>
      <c r="AO7" s="170">
        <v>7.0000000000000007E-2</v>
      </c>
      <c r="AP7" s="156">
        <v>149</v>
      </c>
      <c r="AQ7" s="157">
        <v>4.0871934604899997E-2</v>
      </c>
      <c r="AR7" s="157">
        <v>0.18</v>
      </c>
      <c r="AS7" s="157">
        <v>0.08</v>
      </c>
      <c r="AT7" s="158">
        <v>0.08</v>
      </c>
      <c r="AU7" s="140">
        <v>42</v>
      </c>
      <c r="AV7" s="133">
        <v>0.05</v>
      </c>
      <c r="AW7" s="133">
        <v>0.12</v>
      </c>
      <c r="AX7" s="133">
        <v>7.0000000000000007E-2</v>
      </c>
      <c r="AY7" s="170">
        <v>7.0000000000000007E-2</v>
      </c>
      <c r="AZ7" s="156">
        <v>544</v>
      </c>
      <c r="BA7" s="157">
        <v>0.03</v>
      </c>
      <c r="BB7" s="157">
        <v>0.1</v>
      </c>
      <c r="BC7" s="157">
        <v>7.0000000000000007E-2</v>
      </c>
      <c r="BD7" s="158">
        <v>7.0000000000000007E-2</v>
      </c>
      <c r="BE7" s="140">
        <v>96</v>
      </c>
      <c r="BF7" s="133">
        <v>0.04</v>
      </c>
      <c r="BG7" s="133">
        <v>0.11</v>
      </c>
      <c r="BH7" s="133">
        <v>7.0000000000000007E-2</v>
      </c>
      <c r="BI7" s="170">
        <v>6.9448183504899993E-2</v>
      </c>
      <c r="BJ7" s="156">
        <v>33</v>
      </c>
      <c r="BK7" s="157">
        <v>0.05</v>
      </c>
      <c r="BL7" s="157">
        <v>0.11</v>
      </c>
      <c r="BM7" s="157">
        <v>7.0000000000000007E-2</v>
      </c>
      <c r="BN7" s="158">
        <v>7.0000000000000007E-2</v>
      </c>
      <c r="BO7" s="140">
        <v>104</v>
      </c>
      <c r="BP7" s="133">
        <v>0.03</v>
      </c>
      <c r="BQ7" s="133">
        <v>0.12</v>
      </c>
      <c r="BR7" s="133">
        <v>7.0000000000000007E-2</v>
      </c>
      <c r="BS7" s="170">
        <v>0.06</v>
      </c>
      <c r="BT7" s="156">
        <v>9</v>
      </c>
      <c r="BU7" s="157">
        <v>0.06</v>
      </c>
      <c r="BV7" s="157">
        <v>0.09</v>
      </c>
      <c r="BW7" s="157">
        <v>7.0000000000000007E-2</v>
      </c>
      <c r="BX7" s="158">
        <v>7.0000000000000007E-2</v>
      </c>
      <c r="BY7" s="140">
        <v>28</v>
      </c>
      <c r="BZ7" s="133">
        <v>0.06</v>
      </c>
      <c r="CA7" s="133">
        <v>0.1</v>
      </c>
      <c r="CB7" s="133">
        <v>0.08</v>
      </c>
      <c r="CC7" s="143">
        <v>0.08</v>
      </c>
    </row>
    <row r="8" spans="1:81" x14ac:dyDescent="0.25">
      <c r="A8" s="181" t="s">
        <v>6</v>
      </c>
      <c r="B8" s="156">
        <v>2568</v>
      </c>
      <c r="C8" s="157">
        <v>6.7354328269300004E-2</v>
      </c>
      <c r="D8" s="157">
        <v>0.43</v>
      </c>
      <c r="E8" s="157">
        <v>0.18</v>
      </c>
      <c r="F8" s="158">
        <v>0.17</v>
      </c>
      <c r="G8" s="140">
        <v>103</v>
      </c>
      <c r="H8" s="133">
        <v>0.1</v>
      </c>
      <c r="I8" s="133">
        <v>0.21</v>
      </c>
      <c r="J8" s="133">
        <v>0.16</v>
      </c>
      <c r="K8" s="170">
        <v>0.15932800355410001</v>
      </c>
      <c r="L8" s="156">
        <v>348</v>
      </c>
      <c r="M8" s="157">
        <v>0.08</v>
      </c>
      <c r="N8" s="157">
        <v>0.24861434777040001</v>
      </c>
      <c r="O8" s="157">
        <v>0.17</v>
      </c>
      <c r="P8" s="158">
        <v>0.16</v>
      </c>
      <c r="Q8" s="140">
        <v>306</v>
      </c>
      <c r="R8" s="133">
        <v>0.16</v>
      </c>
      <c r="S8" s="133">
        <v>0.32</v>
      </c>
      <c r="T8" s="133">
        <v>0.21</v>
      </c>
      <c r="U8" s="170">
        <v>0.21</v>
      </c>
      <c r="V8" s="156">
        <v>324</v>
      </c>
      <c r="W8" s="157">
        <v>0.13</v>
      </c>
      <c r="X8" s="157">
        <v>0.2984704685099</v>
      </c>
      <c r="Y8" s="157">
        <v>0.2</v>
      </c>
      <c r="Z8" s="158">
        <v>0.2</v>
      </c>
      <c r="AA8" s="140">
        <v>321</v>
      </c>
      <c r="AB8" s="133">
        <v>0.1318986356529</v>
      </c>
      <c r="AC8" s="133">
        <v>0.31</v>
      </c>
      <c r="AD8" s="133">
        <v>0.2</v>
      </c>
      <c r="AE8" s="170">
        <v>0.2</v>
      </c>
      <c r="AF8" s="156">
        <v>57</v>
      </c>
      <c r="AG8" s="157">
        <v>0.12</v>
      </c>
      <c r="AH8" s="157">
        <v>0.23</v>
      </c>
      <c r="AI8" s="157">
        <v>0.18</v>
      </c>
      <c r="AJ8" s="158">
        <v>0.18</v>
      </c>
      <c r="AK8" s="140">
        <v>32</v>
      </c>
      <c r="AL8" s="133">
        <v>0.09</v>
      </c>
      <c r="AM8" s="133">
        <v>0.19</v>
      </c>
      <c r="AN8" s="133">
        <v>0.13</v>
      </c>
      <c r="AO8" s="170">
        <v>0.13</v>
      </c>
      <c r="AP8" s="156">
        <v>153</v>
      </c>
      <c r="AQ8" s="157">
        <v>0.11</v>
      </c>
      <c r="AR8" s="157">
        <v>0.24</v>
      </c>
      <c r="AS8" s="157">
        <v>0.16</v>
      </c>
      <c r="AT8" s="158">
        <v>0.16</v>
      </c>
      <c r="AU8" s="140">
        <v>43</v>
      </c>
      <c r="AV8" s="133">
        <v>0.15</v>
      </c>
      <c r="AW8" s="133">
        <v>0.43</v>
      </c>
      <c r="AX8" s="133">
        <v>0.28000000000000003</v>
      </c>
      <c r="AY8" s="170">
        <v>0.27</v>
      </c>
      <c r="AZ8" s="156">
        <v>551</v>
      </c>
      <c r="BA8" s="157">
        <v>0.12</v>
      </c>
      <c r="BB8" s="157">
        <v>0.25</v>
      </c>
      <c r="BC8" s="157">
        <v>0.17</v>
      </c>
      <c r="BD8" s="158">
        <v>0.16</v>
      </c>
      <c r="BE8" s="140">
        <v>96</v>
      </c>
      <c r="BF8" s="133">
        <v>0.11</v>
      </c>
      <c r="BG8" s="133">
        <v>0.26</v>
      </c>
      <c r="BH8" s="133">
        <v>0.17</v>
      </c>
      <c r="BI8" s="170">
        <v>0.16</v>
      </c>
      <c r="BJ8" s="156">
        <v>36</v>
      </c>
      <c r="BK8" s="157">
        <v>6.7354328269300004E-2</v>
      </c>
      <c r="BL8" s="157">
        <v>0.18</v>
      </c>
      <c r="BM8" s="157">
        <v>0.12</v>
      </c>
      <c r="BN8" s="158">
        <v>0.11</v>
      </c>
      <c r="BO8" s="140">
        <v>161</v>
      </c>
      <c r="BP8" s="133">
        <v>0.11</v>
      </c>
      <c r="BQ8" s="133">
        <v>0.21</v>
      </c>
      <c r="BR8" s="133">
        <v>0.15</v>
      </c>
      <c r="BS8" s="170">
        <v>0.15</v>
      </c>
      <c r="BT8" s="156">
        <v>9</v>
      </c>
      <c r="BU8" s="157">
        <v>8.1994312064699995E-2</v>
      </c>
      <c r="BV8" s="157">
        <v>0.2</v>
      </c>
      <c r="BW8" s="157">
        <v>0.13</v>
      </c>
      <c r="BX8" s="158">
        <v>0.13</v>
      </c>
      <c r="BY8" s="140">
        <v>28</v>
      </c>
      <c r="BZ8" s="133">
        <v>0.138263656091</v>
      </c>
      <c r="CA8" s="133">
        <v>0.23994078508200001</v>
      </c>
      <c r="CB8" s="133">
        <v>0.18</v>
      </c>
      <c r="CC8" s="143">
        <v>0.19</v>
      </c>
    </row>
    <row r="9" spans="1:81" x14ac:dyDescent="0.25">
      <c r="A9" s="181" t="s">
        <v>7</v>
      </c>
      <c r="B9" s="156">
        <v>2568</v>
      </c>
      <c r="C9" s="157">
        <v>0.13600000000000001</v>
      </c>
      <c r="D9" s="157">
        <v>0.495</v>
      </c>
      <c r="E9" s="157">
        <v>0.32</v>
      </c>
      <c r="F9" s="158">
        <v>0.32600000000000001</v>
      </c>
      <c r="G9" s="140">
        <v>103</v>
      </c>
      <c r="H9" s="133">
        <v>0.20100000000000001</v>
      </c>
      <c r="I9" s="133">
        <v>0.40600000000000003</v>
      </c>
      <c r="J9" s="133">
        <v>0.31</v>
      </c>
      <c r="K9" s="170">
        <v>0.314</v>
      </c>
      <c r="L9" s="156">
        <v>348</v>
      </c>
      <c r="M9" s="157">
        <v>0.13600000000000001</v>
      </c>
      <c r="N9" s="157">
        <v>0.39400000000000002</v>
      </c>
      <c r="O9" s="157">
        <v>0.28999999999999998</v>
      </c>
      <c r="P9" s="158">
        <v>0.29399999999999998</v>
      </c>
      <c r="Q9" s="140">
        <v>306</v>
      </c>
      <c r="R9" s="133">
        <v>0.27600000000000002</v>
      </c>
      <c r="S9" s="133">
        <v>0.495</v>
      </c>
      <c r="T9" s="133">
        <v>0.36</v>
      </c>
      <c r="U9" s="170">
        <v>0.35549999999999998</v>
      </c>
      <c r="V9" s="156">
        <v>324</v>
      </c>
      <c r="W9" s="157">
        <v>0.26200000000000001</v>
      </c>
      <c r="X9" s="157">
        <v>0.42899999999999999</v>
      </c>
      <c r="Y9" s="157">
        <v>0.34</v>
      </c>
      <c r="Z9" s="158">
        <v>0.34599999999999997</v>
      </c>
      <c r="AA9" s="140">
        <v>321</v>
      </c>
      <c r="AB9" s="133">
        <v>0.21199999999999999</v>
      </c>
      <c r="AC9" s="133">
        <v>0.45800000000000002</v>
      </c>
      <c r="AD9" s="133">
        <v>0.33512461059190002</v>
      </c>
      <c r="AE9" s="170">
        <v>0.33400000000000002</v>
      </c>
      <c r="AF9" s="156">
        <v>57</v>
      </c>
      <c r="AG9" s="157">
        <v>0.22600000000000001</v>
      </c>
      <c r="AH9" s="157">
        <v>0.38900000000000001</v>
      </c>
      <c r="AI9" s="157">
        <v>0.31796491228070001</v>
      </c>
      <c r="AJ9" s="158">
        <v>0.32</v>
      </c>
      <c r="AK9" s="140">
        <v>32</v>
      </c>
      <c r="AL9" s="133">
        <v>0.14299999999999999</v>
      </c>
      <c r="AM9" s="133">
        <v>0.314</v>
      </c>
      <c r="AN9" s="133">
        <v>0.2446875</v>
      </c>
      <c r="AO9" s="170">
        <v>0.23649999999999999</v>
      </c>
      <c r="AP9" s="156">
        <v>153</v>
      </c>
      <c r="AQ9" s="157">
        <v>0.19800000000000001</v>
      </c>
      <c r="AR9" s="157">
        <v>0.40300000000000002</v>
      </c>
      <c r="AS9" s="157">
        <v>0.3</v>
      </c>
      <c r="AT9" s="158">
        <v>0.30099999999999999</v>
      </c>
      <c r="AU9" s="140">
        <v>43</v>
      </c>
      <c r="AV9" s="133">
        <v>0.26900000000000002</v>
      </c>
      <c r="AW9" s="133">
        <v>0.45200000000000001</v>
      </c>
      <c r="AX9" s="133">
        <v>0.36</v>
      </c>
      <c r="AY9" s="170">
        <v>0.36699999999999999</v>
      </c>
      <c r="AZ9" s="156">
        <v>551</v>
      </c>
      <c r="BA9" s="157">
        <v>0.223</v>
      </c>
      <c r="BB9" s="157">
        <v>0.432</v>
      </c>
      <c r="BC9" s="157">
        <v>0.32835027223230001</v>
      </c>
      <c r="BD9" s="158">
        <v>0.33</v>
      </c>
      <c r="BE9" s="140">
        <v>96</v>
      </c>
      <c r="BF9" s="133">
        <v>0.14899999999999999</v>
      </c>
      <c r="BG9" s="133">
        <v>0.434</v>
      </c>
      <c r="BH9" s="133">
        <v>0.29271875000000003</v>
      </c>
      <c r="BI9" s="170">
        <v>0.29649999999999999</v>
      </c>
      <c r="BJ9" s="156">
        <v>36</v>
      </c>
      <c r="BK9" s="157">
        <v>0.222</v>
      </c>
      <c r="BL9" s="157">
        <v>0.35699999999999998</v>
      </c>
      <c r="BM9" s="157">
        <v>0.28000000000000003</v>
      </c>
      <c r="BN9" s="158">
        <v>0.28149999999999997</v>
      </c>
      <c r="BO9" s="140">
        <v>161</v>
      </c>
      <c r="BP9" s="133">
        <v>0.24099999999999999</v>
      </c>
      <c r="BQ9" s="133">
        <v>0.38200000000000001</v>
      </c>
      <c r="BR9" s="133">
        <v>0.32100000000000001</v>
      </c>
      <c r="BS9" s="170">
        <v>0.32600000000000001</v>
      </c>
      <c r="BT9" s="156">
        <v>9</v>
      </c>
      <c r="BU9" s="157">
        <v>0.19800000000000001</v>
      </c>
      <c r="BV9" s="157">
        <v>0.32800000000000001</v>
      </c>
      <c r="BW9" s="157">
        <v>0.24399999999999999</v>
      </c>
      <c r="BX9" s="158">
        <v>0.22700000000000001</v>
      </c>
      <c r="BY9" s="140">
        <v>28</v>
      </c>
      <c r="BZ9" s="133">
        <v>0.28199999999999997</v>
      </c>
      <c r="CA9" s="133">
        <v>0.39700000000000002</v>
      </c>
      <c r="CB9" s="133">
        <v>0.33</v>
      </c>
      <c r="CC9" s="143">
        <v>0.33250000000000002</v>
      </c>
    </row>
    <row r="10" spans="1:81" ht="26.25" x14ac:dyDescent="0.25">
      <c r="A10" s="181" t="s">
        <v>8</v>
      </c>
      <c r="B10" s="156">
        <v>2554</v>
      </c>
      <c r="C10" s="159">
        <v>0</v>
      </c>
      <c r="D10" s="159">
        <v>9.6</v>
      </c>
      <c r="E10" s="159">
        <v>7.39</v>
      </c>
      <c r="F10" s="160">
        <v>7.6</v>
      </c>
      <c r="G10" s="140">
        <v>103</v>
      </c>
      <c r="H10" s="134">
        <v>6.7</v>
      </c>
      <c r="I10" s="134">
        <v>9.4</v>
      </c>
      <c r="J10" s="134">
        <v>8.2100000000000009</v>
      </c>
      <c r="K10" s="171">
        <v>8.1999999999999993</v>
      </c>
      <c r="L10" s="156">
        <v>347</v>
      </c>
      <c r="M10" s="159">
        <v>2.7</v>
      </c>
      <c r="N10" s="159">
        <v>9.4</v>
      </c>
      <c r="O10" s="159">
        <v>7.35</v>
      </c>
      <c r="P10" s="160">
        <v>7.5</v>
      </c>
      <c r="Q10" s="140">
        <v>304</v>
      </c>
      <c r="R10" s="134">
        <v>0.4</v>
      </c>
      <c r="S10" s="134">
        <v>8.5</v>
      </c>
      <c r="T10" s="134">
        <v>6.17</v>
      </c>
      <c r="U10" s="171">
        <v>6.4</v>
      </c>
      <c r="V10" s="156">
        <v>324</v>
      </c>
      <c r="W10" s="159">
        <v>3.2</v>
      </c>
      <c r="X10" s="159">
        <v>9.4</v>
      </c>
      <c r="Y10" s="159">
        <v>7.28</v>
      </c>
      <c r="Z10" s="160">
        <v>7.3</v>
      </c>
      <c r="AA10" s="140">
        <v>315</v>
      </c>
      <c r="AB10" s="134">
        <v>4.3</v>
      </c>
      <c r="AC10" s="134">
        <v>9</v>
      </c>
      <c r="AD10" s="134">
        <v>7.56</v>
      </c>
      <c r="AE10" s="171">
        <v>7.7</v>
      </c>
      <c r="AF10" s="156">
        <v>56</v>
      </c>
      <c r="AG10" s="159">
        <v>4.4000000000000004</v>
      </c>
      <c r="AH10" s="159">
        <v>8.4</v>
      </c>
      <c r="AI10" s="159">
        <v>7.09</v>
      </c>
      <c r="AJ10" s="160">
        <v>7.1</v>
      </c>
      <c r="AK10" s="140">
        <v>32</v>
      </c>
      <c r="AL10" s="134">
        <v>5.9</v>
      </c>
      <c r="AM10" s="134">
        <v>9.4</v>
      </c>
      <c r="AN10" s="134">
        <v>8.1062499999999993</v>
      </c>
      <c r="AO10" s="171">
        <v>8.0500000000000007</v>
      </c>
      <c r="AP10" s="156">
        <v>153</v>
      </c>
      <c r="AQ10" s="159">
        <v>2.4</v>
      </c>
      <c r="AR10" s="159">
        <v>9.6</v>
      </c>
      <c r="AS10" s="159">
        <v>7.59</v>
      </c>
      <c r="AT10" s="160">
        <v>7.8</v>
      </c>
      <c r="AU10" s="140">
        <v>43</v>
      </c>
      <c r="AV10" s="134">
        <v>0</v>
      </c>
      <c r="AW10" s="134">
        <v>8</v>
      </c>
      <c r="AX10" s="134">
        <v>4.6900000000000004</v>
      </c>
      <c r="AY10" s="171">
        <v>4.9000000000000004</v>
      </c>
      <c r="AZ10" s="156">
        <v>547</v>
      </c>
      <c r="BA10" s="159">
        <v>4.2</v>
      </c>
      <c r="BB10" s="159">
        <v>9.5</v>
      </c>
      <c r="BC10" s="159">
        <v>8.07</v>
      </c>
      <c r="BD10" s="160">
        <v>8.1999999999999993</v>
      </c>
      <c r="BE10" s="140">
        <v>96</v>
      </c>
      <c r="BF10" s="134">
        <v>5.0999999999999996</v>
      </c>
      <c r="BG10" s="134">
        <v>9.1999999999999993</v>
      </c>
      <c r="BH10" s="134">
        <v>7.3656249999999996</v>
      </c>
      <c r="BI10" s="171">
        <v>7.45</v>
      </c>
      <c r="BJ10" s="156">
        <v>36</v>
      </c>
      <c r="BK10" s="159">
        <v>3.6</v>
      </c>
      <c r="BL10" s="159">
        <v>8.5</v>
      </c>
      <c r="BM10" s="159">
        <v>7.26</v>
      </c>
      <c r="BN10" s="160">
        <v>7.45</v>
      </c>
      <c r="BO10" s="140">
        <v>161</v>
      </c>
      <c r="BP10" s="134">
        <v>4</v>
      </c>
      <c r="BQ10" s="134">
        <v>9.6</v>
      </c>
      <c r="BR10" s="134">
        <v>7.3223602484472003</v>
      </c>
      <c r="BS10" s="171">
        <v>7.6</v>
      </c>
      <c r="BT10" s="156">
        <v>9</v>
      </c>
      <c r="BU10" s="159">
        <v>7</v>
      </c>
      <c r="BV10" s="159">
        <v>8.9</v>
      </c>
      <c r="BW10" s="159">
        <v>8.1300000000000008</v>
      </c>
      <c r="BX10" s="160">
        <v>8.3000000000000007</v>
      </c>
      <c r="BY10" s="140">
        <v>28</v>
      </c>
      <c r="BZ10" s="134">
        <v>6.8</v>
      </c>
      <c r="CA10" s="134">
        <v>8.8000000000000007</v>
      </c>
      <c r="CB10" s="134">
        <v>7.78</v>
      </c>
      <c r="CC10" s="144">
        <v>7.7</v>
      </c>
    </row>
    <row r="11" spans="1:81" x14ac:dyDescent="0.25">
      <c r="A11" s="181" t="s">
        <v>9</v>
      </c>
      <c r="B11" s="156">
        <v>2568</v>
      </c>
      <c r="C11" s="157">
        <v>8.4000000000000005E-2</v>
      </c>
      <c r="D11" s="157">
        <v>0.45100000000000001</v>
      </c>
      <c r="E11" s="157">
        <v>0.26</v>
      </c>
      <c r="F11" s="158">
        <v>0.26100000000000001</v>
      </c>
      <c r="G11" s="140">
        <v>103</v>
      </c>
      <c r="H11" s="133">
        <v>0.129</v>
      </c>
      <c r="I11" s="133">
        <v>0.33200000000000002</v>
      </c>
      <c r="J11" s="133">
        <v>0.23</v>
      </c>
      <c r="K11" s="170">
        <v>0.23499999999999999</v>
      </c>
      <c r="L11" s="156">
        <v>348</v>
      </c>
      <c r="M11" s="157">
        <v>8.4000000000000005E-2</v>
      </c>
      <c r="N11" s="157">
        <v>0.374</v>
      </c>
      <c r="O11" s="157">
        <v>0.23</v>
      </c>
      <c r="P11" s="158">
        <v>0.23</v>
      </c>
      <c r="Q11" s="140">
        <v>306</v>
      </c>
      <c r="R11" s="133">
        <v>0.23200000000000001</v>
      </c>
      <c r="S11" s="133">
        <v>0.41699999999999998</v>
      </c>
      <c r="T11" s="133">
        <v>0.31</v>
      </c>
      <c r="U11" s="170">
        <v>0.30249999999999999</v>
      </c>
      <c r="V11" s="156">
        <v>324</v>
      </c>
      <c r="W11" s="157">
        <v>0.214</v>
      </c>
      <c r="X11" s="157">
        <v>0.40899999999999997</v>
      </c>
      <c r="Y11" s="157">
        <v>0.31</v>
      </c>
      <c r="Z11" s="158">
        <v>0.30649999999999999</v>
      </c>
      <c r="AA11" s="140">
        <v>321</v>
      </c>
      <c r="AB11" s="133">
        <v>0.18</v>
      </c>
      <c r="AC11" s="133">
        <v>0.45100000000000001</v>
      </c>
      <c r="AD11" s="133">
        <v>0.28000000000000003</v>
      </c>
      <c r="AE11" s="170">
        <v>0.28100000000000003</v>
      </c>
      <c r="AF11" s="156">
        <v>57</v>
      </c>
      <c r="AG11" s="157">
        <v>0.14699999999999999</v>
      </c>
      <c r="AH11" s="157">
        <v>0.33800000000000002</v>
      </c>
      <c r="AI11" s="157">
        <v>0.24</v>
      </c>
      <c r="AJ11" s="158">
        <v>0.24199999999999999</v>
      </c>
      <c r="AK11" s="140">
        <v>32</v>
      </c>
      <c r="AL11" s="133">
        <v>0.106</v>
      </c>
      <c r="AM11" s="133">
        <v>0.27100000000000002</v>
      </c>
      <c r="AN11" s="133">
        <v>0.18871874999999999</v>
      </c>
      <c r="AO11" s="170">
        <v>0.1865</v>
      </c>
      <c r="AP11" s="156">
        <v>153</v>
      </c>
      <c r="AQ11" s="157">
        <v>0.15</v>
      </c>
      <c r="AR11" s="157">
        <v>0.36299999999999999</v>
      </c>
      <c r="AS11" s="157">
        <v>0.24</v>
      </c>
      <c r="AT11" s="158">
        <v>0.23799999999999999</v>
      </c>
      <c r="AU11" s="140">
        <v>43</v>
      </c>
      <c r="AV11" s="133">
        <v>0.20699999999999999</v>
      </c>
      <c r="AW11" s="133">
        <v>0.33200000000000002</v>
      </c>
      <c r="AX11" s="133">
        <v>0.25</v>
      </c>
      <c r="AY11" s="170">
        <v>0.248</v>
      </c>
      <c r="AZ11" s="156">
        <v>551</v>
      </c>
      <c r="BA11" s="157">
        <v>0.129</v>
      </c>
      <c r="BB11" s="157">
        <v>0.34799999999999998</v>
      </c>
      <c r="BC11" s="157">
        <v>0.25</v>
      </c>
      <c r="BD11" s="158">
        <v>0.249</v>
      </c>
      <c r="BE11" s="140">
        <v>96</v>
      </c>
      <c r="BF11" s="133">
        <v>9.2999999999999999E-2</v>
      </c>
      <c r="BG11" s="133">
        <v>0.34</v>
      </c>
      <c r="BH11" s="133">
        <v>0.21</v>
      </c>
      <c r="BI11" s="170">
        <v>0.19700000000000001</v>
      </c>
      <c r="BJ11" s="156">
        <v>36</v>
      </c>
      <c r="BK11" s="157">
        <v>0.13500000000000001</v>
      </c>
      <c r="BL11" s="157">
        <v>0.27</v>
      </c>
      <c r="BM11" s="157">
        <v>0.2</v>
      </c>
      <c r="BN11" s="158">
        <v>0.20100000000000001</v>
      </c>
      <c r="BO11" s="140">
        <v>161</v>
      </c>
      <c r="BP11" s="133">
        <v>0.193</v>
      </c>
      <c r="BQ11" s="133">
        <v>0.33800000000000002</v>
      </c>
      <c r="BR11" s="133">
        <v>0.26</v>
      </c>
      <c r="BS11" s="170">
        <v>0.26900000000000002</v>
      </c>
      <c r="BT11" s="156">
        <v>9</v>
      </c>
      <c r="BU11" s="157">
        <v>0.13</v>
      </c>
      <c r="BV11" s="157">
        <v>0.23100000000000001</v>
      </c>
      <c r="BW11" s="157">
        <v>0.18</v>
      </c>
      <c r="BX11" s="158">
        <v>0.18099999999999999</v>
      </c>
      <c r="BY11" s="140">
        <v>28</v>
      </c>
      <c r="BZ11" s="133">
        <v>0.20200000000000001</v>
      </c>
      <c r="CA11" s="133">
        <v>0.29499999999999998</v>
      </c>
      <c r="CB11" s="133">
        <v>0.25</v>
      </c>
      <c r="CC11" s="143">
        <v>0.251</v>
      </c>
    </row>
    <row r="12" spans="1:81" ht="26.25" x14ac:dyDescent="0.25">
      <c r="A12" s="181" t="s">
        <v>499</v>
      </c>
      <c r="B12" s="156">
        <v>2562</v>
      </c>
      <c r="C12" s="157">
        <v>0</v>
      </c>
      <c r="D12" s="157">
        <v>1</v>
      </c>
      <c r="E12" s="157">
        <v>0.6</v>
      </c>
      <c r="F12" s="158">
        <v>0.63</v>
      </c>
      <c r="G12" s="140">
        <v>103</v>
      </c>
      <c r="H12" s="133">
        <v>0.28999999999999998</v>
      </c>
      <c r="I12" s="133">
        <v>0.98</v>
      </c>
      <c r="J12" s="133">
        <v>0.71</v>
      </c>
      <c r="K12" s="170">
        <v>0.73</v>
      </c>
      <c r="L12" s="156">
        <v>345</v>
      </c>
      <c r="M12" s="157">
        <v>0</v>
      </c>
      <c r="N12" s="157">
        <v>1</v>
      </c>
      <c r="O12" s="157">
        <v>0.67</v>
      </c>
      <c r="P12" s="158">
        <v>0.72</v>
      </c>
      <c r="Q12" s="140">
        <v>306</v>
      </c>
      <c r="R12" s="133">
        <v>0</v>
      </c>
      <c r="S12" s="133">
        <v>0.96</v>
      </c>
      <c r="T12" s="133">
        <v>0.45</v>
      </c>
      <c r="U12" s="170">
        <v>0.48</v>
      </c>
      <c r="V12" s="156">
        <v>324</v>
      </c>
      <c r="W12" s="157">
        <v>0</v>
      </c>
      <c r="X12" s="157">
        <v>1</v>
      </c>
      <c r="Y12" s="157">
        <v>0.5</v>
      </c>
      <c r="Z12" s="158">
        <v>0.51</v>
      </c>
      <c r="AA12" s="140">
        <v>321</v>
      </c>
      <c r="AB12" s="133">
        <v>6.4245443818000004E-3</v>
      </c>
      <c r="AC12" s="133">
        <v>1</v>
      </c>
      <c r="AD12" s="133">
        <v>0.56999999999999995</v>
      </c>
      <c r="AE12" s="170">
        <v>0.57999999999999996</v>
      </c>
      <c r="AF12" s="156">
        <v>57</v>
      </c>
      <c r="AG12" s="157">
        <v>0.05</v>
      </c>
      <c r="AH12" s="157">
        <v>1</v>
      </c>
      <c r="AI12" s="157">
        <v>0.69</v>
      </c>
      <c r="AJ12" s="158">
        <v>0.71</v>
      </c>
      <c r="AK12" s="140">
        <v>32</v>
      </c>
      <c r="AL12" s="133">
        <v>0.77</v>
      </c>
      <c r="AM12" s="133">
        <v>1</v>
      </c>
      <c r="AN12" s="133">
        <v>0.91918982161759999</v>
      </c>
      <c r="AO12" s="170">
        <v>0.93</v>
      </c>
      <c r="AP12" s="156">
        <v>153</v>
      </c>
      <c r="AQ12" s="157">
        <v>0</v>
      </c>
      <c r="AR12" s="157">
        <v>0.96</v>
      </c>
      <c r="AS12" s="157">
        <v>0.63</v>
      </c>
      <c r="AT12" s="158">
        <v>0.68</v>
      </c>
      <c r="AU12" s="140">
        <v>42</v>
      </c>
      <c r="AV12" s="133">
        <v>0.02</v>
      </c>
      <c r="AW12" s="133">
        <v>0.96</v>
      </c>
      <c r="AX12" s="133">
        <v>0.43</v>
      </c>
      <c r="AY12" s="170">
        <v>0.44</v>
      </c>
      <c r="AZ12" s="156">
        <v>549</v>
      </c>
      <c r="BA12" s="157">
        <v>0</v>
      </c>
      <c r="BB12" s="157">
        <v>1</v>
      </c>
      <c r="BC12" s="157">
        <v>0.65</v>
      </c>
      <c r="BD12" s="158">
        <v>0.68</v>
      </c>
      <c r="BE12" s="140">
        <v>96</v>
      </c>
      <c r="BF12" s="133">
        <v>0.31</v>
      </c>
      <c r="BG12" s="133">
        <v>1</v>
      </c>
      <c r="BH12" s="133">
        <v>0.79</v>
      </c>
      <c r="BI12" s="170">
        <v>0.81</v>
      </c>
      <c r="BJ12" s="156">
        <v>36</v>
      </c>
      <c r="BK12" s="157">
        <v>0.11</v>
      </c>
      <c r="BL12" s="157">
        <v>0.99</v>
      </c>
      <c r="BM12" s="157">
        <v>0.63</v>
      </c>
      <c r="BN12" s="158">
        <v>0.66</v>
      </c>
      <c r="BO12" s="140">
        <v>161</v>
      </c>
      <c r="BP12" s="133">
        <v>0</v>
      </c>
      <c r="BQ12" s="133">
        <v>0.8</v>
      </c>
      <c r="BR12" s="133">
        <v>0.43781896313599999</v>
      </c>
      <c r="BS12" s="170">
        <v>0.48</v>
      </c>
      <c r="BT12" s="156">
        <v>9</v>
      </c>
      <c r="BU12" s="157">
        <v>0.73</v>
      </c>
      <c r="BV12" s="157">
        <v>0.98876373592449995</v>
      </c>
      <c r="BW12" s="157">
        <v>0.93</v>
      </c>
      <c r="BX12" s="158">
        <v>0.97</v>
      </c>
      <c r="BY12" s="140">
        <v>28</v>
      </c>
      <c r="BZ12" s="133">
        <v>0.69</v>
      </c>
      <c r="CA12" s="133">
        <v>0.95</v>
      </c>
      <c r="CB12" s="133">
        <v>0.82</v>
      </c>
      <c r="CC12" s="143">
        <v>0.83</v>
      </c>
    </row>
    <row r="13" spans="1:81" x14ac:dyDescent="0.25">
      <c r="A13" s="181" t="s">
        <v>11</v>
      </c>
      <c r="B13" s="156">
        <v>2568</v>
      </c>
      <c r="C13" s="157">
        <v>0.09</v>
      </c>
      <c r="D13" s="157">
        <v>0.28999999999999998</v>
      </c>
      <c r="E13" s="157">
        <v>0.17</v>
      </c>
      <c r="F13" s="158">
        <v>0.17</v>
      </c>
      <c r="G13" s="140">
        <v>103</v>
      </c>
      <c r="H13" s="133">
        <v>0.13</v>
      </c>
      <c r="I13" s="133">
        <v>0.26</v>
      </c>
      <c r="J13" s="133">
        <v>0.18</v>
      </c>
      <c r="K13" s="170">
        <v>0.19</v>
      </c>
      <c r="L13" s="156">
        <v>348</v>
      </c>
      <c r="M13" s="157">
        <v>0.11</v>
      </c>
      <c r="N13" s="157">
        <v>0.26</v>
      </c>
      <c r="O13" s="157">
        <v>0.18</v>
      </c>
      <c r="P13" s="158">
        <v>0.18</v>
      </c>
      <c r="Q13" s="140">
        <v>306</v>
      </c>
      <c r="R13" s="133">
        <v>0.09</v>
      </c>
      <c r="S13" s="133">
        <v>0.25</v>
      </c>
      <c r="T13" s="133">
        <v>0.14000000000000001</v>
      </c>
      <c r="U13" s="170">
        <v>0.14000000000000001</v>
      </c>
      <c r="V13" s="156">
        <v>324</v>
      </c>
      <c r="W13" s="157">
        <v>0.11</v>
      </c>
      <c r="X13" s="157">
        <v>0.27</v>
      </c>
      <c r="Y13" s="157">
        <v>0.15098302313</v>
      </c>
      <c r="Z13" s="158">
        <v>0.15</v>
      </c>
      <c r="AA13" s="140">
        <v>321</v>
      </c>
      <c r="AB13" s="133">
        <v>0.09</v>
      </c>
      <c r="AC13" s="133">
        <v>0.25</v>
      </c>
      <c r="AD13" s="133">
        <v>0.16</v>
      </c>
      <c r="AE13" s="170">
        <v>0.16</v>
      </c>
      <c r="AF13" s="156">
        <v>57</v>
      </c>
      <c r="AG13" s="157">
        <v>0.13</v>
      </c>
      <c r="AH13" s="157">
        <v>0.26</v>
      </c>
      <c r="AI13" s="157">
        <v>0.19</v>
      </c>
      <c r="AJ13" s="158">
        <v>0.19</v>
      </c>
      <c r="AK13" s="140">
        <v>32</v>
      </c>
      <c r="AL13" s="133">
        <v>0.16</v>
      </c>
      <c r="AM13" s="133">
        <v>0.22</v>
      </c>
      <c r="AN13" s="133">
        <v>0.19</v>
      </c>
      <c r="AO13" s="170">
        <v>0.19</v>
      </c>
      <c r="AP13" s="156">
        <v>153</v>
      </c>
      <c r="AQ13" s="157">
        <v>0.12</v>
      </c>
      <c r="AR13" s="157">
        <v>0.22</v>
      </c>
      <c r="AS13" s="157">
        <v>0.17</v>
      </c>
      <c r="AT13" s="158">
        <v>0.17</v>
      </c>
      <c r="AU13" s="140">
        <v>43</v>
      </c>
      <c r="AV13" s="133">
        <v>0.11</v>
      </c>
      <c r="AW13" s="133">
        <v>0.24</v>
      </c>
      <c r="AX13" s="133">
        <v>0.18</v>
      </c>
      <c r="AY13" s="170">
        <v>0.17906618465970001</v>
      </c>
      <c r="AZ13" s="156">
        <v>551</v>
      </c>
      <c r="BA13" s="157">
        <v>0.1138510770557</v>
      </c>
      <c r="BB13" s="157">
        <v>0.28000000000000003</v>
      </c>
      <c r="BC13" s="157">
        <v>0.19</v>
      </c>
      <c r="BD13" s="158">
        <v>0.2</v>
      </c>
      <c r="BE13" s="140">
        <v>96</v>
      </c>
      <c r="BF13" s="133">
        <v>0.13</v>
      </c>
      <c r="BG13" s="133">
        <v>0.28999999999999998</v>
      </c>
      <c r="BH13" s="133">
        <v>0.2</v>
      </c>
      <c r="BI13" s="170">
        <v>0.21</v>
      </c>
      <c r="BJ13" s="156">
        <v>36</v>
      </c>
      <c r="BK13" s="157">
        <v>0.1</v>
      </c>
      <c r="BL13" s="157">
        <v>0.2</v>
      </c>
      <c r="BM13" s="157">
        <v>0.14000000000000001</v>
      </c>
      <c r="BN13" s="158">
        <v>0.14000000000000001</v>
      </c>
      <c r="BO13" s="140">
        <v>161</v>
      </c>
      <c r="BP13" s="133">
        <v>0.13</v>
      </c>
      <c r="BQ13" s="133">
        <v>0.25</v>
      </c>
      <c r="BR13" s="133">
        <v>0.19</v>
      </c>
      <c r="BS13" s="170">
        <v>0.19</v>
      </c>
      <c r="BT13" s="156">
        <v>9</v>
      </c>
      <c r="BU13" s="157">
        <v>0.16</v>
      </c>
      <c r="BV13" s="157">
        <v>0.22</v>
      </c>
      <c r="BW13" s="157">
        <v>0.18</v>
      </c>
      <c r="BX13" s="158">
        <v>0.19</v>
      </c>
      <c r="BY13" s="140">
        <v>28</v>
      </c>
      <c r="BZ13" s="133">
        <v>0.12</v>
      </c>
      <c r="CA13" s="133">
        <v>0.24</v>
      </c>
      <c r="CB13" s="133">
        <v>0.1856189572685</v>
      </c>
      <c r="CC13" s="143">
        <v>0.19</v>
      </c>
    </row>
    <row r="14" spans="1:81" ht="39" x14ac:dyDescent="0.25">
      <c r="A14" s="181" t="s">
        <v>500</v>
      </c>
      <c r="B14" s="156">
        <v>2538</v>
      </c>
      <c r="C14" s="157">
        <v>0</v>
      </c>
      <c r="D14" s="157">
        <v>1</v>
      </c>
      <c r="E14" s="157">
        <v>0.28999999999999998</v>
      </c>
      <c r="F14" s="158">
        <v>0.28000000000000003</v>
      </c>
      <c r="G14" s="140">
        <v>103</v>
      </c>
      <c r="H14" s="133">
        <v>0.06</v>
      </c>
      <c r="I14" s="133">
        <v>0.65</v>
      </c>
      <c r="J14" s="133">
        <v>0.31</v>
      </c>
      <c r="K14" s="170">
        <v>0.3</v>
      </c>
      <c r="L14" s="156">
        <v>344</v>
      </c>
      <c r="M14" s="157">
        <v>0</v>
      </c>
      <c r="N14" s="157">
        <v>1</v>
      </c>
      <c r="O14" s="157">
        <v>0.31</v>
      </c>
      <c r="P14" s="158">
        <v>0.3</v>
      </c>
      <c r="Q14" s="140">
        <v>304</v>
      </c>
      <c r="R14" s="133">
        <v>0</v>
      </c>
      <c r="S14" s="133">
        <v>0.83</v>
      </c>
      <c r="T14" s="133">
        <v>0.27926420573749999</v>
      </c>
      <c r="U14" s="170">
        <v>0.28999999999999998</v>
      </c>
      <c r="V14" s="156">
        <v>323</v>
      </c>
      <c r="W14" s="157">
        <v>0</v>
      </c>
      <c r="X14" s="157">
        <v>1</v>
      </c>
      <c r="Y14" s="157">
        <v>0.26</v>
      </c>
      <c r="Z14" s="158">
        <v>0.25</v>
      </c>
      <c r="AA14" s="140">
        <v>321</v>
      </c>
      <c r="AB14" s="133">
        <v>0</v>
      </c>
      <c r="AC14" s="133">
        <v>1</v>
      </c>
      <c r="AD14" s="133">
        <v>0.28999999999999998</v>
      </c>
      <c r="AE14" s="170">
        <v>0.27</v>
      </c>
      <c r="AF14" s="156">
        <v>55</v>
      </c>
      <c r="AG14" s="157">
        <v>0</v>
      </c>
      <c r="AH14" s="157">
        <v>1</v>
      </c>
      <c r="AI14" s="157">
        <v>0.35</v>
      </c>
      <c r="AJ14" s="158">
        <v>0.33</v>
      </c>
      <c r="AK14" s="140">
        <v>31</v>
      </c>
      <c r="AL14" s="133">
        <v>0</v>
      </c>
      <c r="AM14" s="133">
        <v>0.53125</v>
      </c>
      <c r="AN14" s="133">
        <v>0.3</v>
      </c>
      <c r="AO14" s="170">
        <v>0.3</v>
      </c>
      <c r="AP14" s="156">
        <v>153</v>
      </c>
      <c r="AQ14" s="157">
        <v>0</v>
      </c>
      <c r="AR14" s="157">
        <v>1</v>
      </c>
      <c r="AS14" s="157">
        <v>0.26</v>
      </c>
      <c r="AT14" s="158">
        <v>0.25</v>
      </c>
      <c r="AU14" s="140">
        <v>41</v>
      </c>
      <c r="AV14" s="133">
        <v>0</v>
      </c>
      <c r="AW14" s="133">
        <v>1</v>
      </c>
      <c r="AX14" s="133">
        <v>0.45</v>
      </c>
      <c r="AY14" s="170">
        <v>0.44</v>
      </c>
      <c r="AZ14" s="156">
        <v>545</v>
      </c>
      <c r="BA14" s="157">
        <v>0</v>
      </c>
      <c r="BB14" s="157">
        <v>1</v>
      </c>
      <c r="BC14" s="157">
        <v>0.2871802189255</v>
      </c>
      <c r="BD14" s="158">
        <v>0.27500000000000002</v>
      </c>
      <c r="BE14" s="140">
        <v>96</v>
      </c>
      <c r="BF14" s="133">
        <v>0</v>
      </c>
      <c r="BG14" s="133">
        <v>0.55319148936170004</v>
      </c>
      <c r="BH14" s="133">
        <v>0.3</v>
      </c>
      <c r="BI14" s="170">
        <v>0.3</v>
      </c>
      <c r="BJ14" s="156">
        <v>36</v>
      </c>
      <c r="BK14" s="157">
        <v>0</v>
      </c>
      <c r="BL14" s="157">
        <v>1</v>
      </c>
      <c r="BM14" s="157">
        <v>0.27</v>
      </c>
      <c r="BN14" s="158">
        <v>0.24</v>
      </c>
      <c r="BO14" s="140">
        <v>149</v>
      </c>
      <c r="BP14" s="133">
        <v>0</v>
      </c>
      <c r="BQ14" s="133">
        <v>1</v>
      </c>
      <c r="BR14" s="133">
        <v>0.36</v>
      </c>
      <c r="BS14" s="170">
        <v>0.33</v>
      </c>
      <c r="BT14" s="156">
        <v>9</v>
      </c>
      <c r="BU14" s="157">
        <v>0.1243851018974</v>
      </c>
      <c r="BV14" s="157">
        <v>0.36</v>
      </c>
      <c r="BW14" s="157">
        <v>0.28000000000000003</v>
      </c>
      <c r="BX14" s="158">
        <v>0.29929929929929999</v>
      </c>
      <c r="BY14" s="140">
        <v>28</v>
      </c>
      <c r="BZ14" s="133">
        <v>0.15</v>
      </c>
      <c r="CA14" s="133">
        <v>0.47</v>
      </c>
      <c r="CB14" s="133">
        <v>0.28999999999999998</v>
      </c>
      <c r="CC14" s="143">
        <v>0.3</v>
      </c>
    </row>
    <row r="15" spans="1:81" ht="26.25" x14ac:dyDescent="0.25">
      <c r="A15" s="181" t="s">
        <v>501</v>
      </c>
      <c r="B15" s="156">
        <v>2411</v>
      </c>
      <c r="C15" s="159">
        <v>40.1</v>
      </c>
      <c r="D15" s="159">
        <v>3543.9</v>
      </c>
      <c r="E15" s="159">
        <v>365.88</v>
      </c>
      <c r="F15" s="160">
        <v>303.10000000000002</v>
      </c>
      <c r="G15" s="140">
        <v>103</v>
      </c>
      <c r="H15" s="134">
        <v>106.5</v>
      </c>
      <c r="I15" s="134">
        <v>659.9</v>
      </c>
      <c r="J15" s="134">
        <v>307.89999999999998</v>
      </c>
      <c r="K15" s="171">
        <v>293.8</v>
      </c>
      <c r="L15" s="156">
        <v>317</v>
      </c>
      <c r="M15" s="159">
        <v>58</v>
      </c>
      <c r="N15" s="159">
        <v>1080.0999999999999</v>
      </c>
      <c r="O15" s="159">
        <v>285.87</v>
      </c>
      <c r="P15" s="160">
        <v>260</v>
      </c>
      <c r="Q15" s="140">
        <v>305</v>
      </c>
      <c r="R15" s="134">
        <v>164.3</v>
      </c>
      <c r="S15" s="134">
        <v>1827.3</v>
      </c>
      <c r="T15" s="134">
        <v>646.87</v>
      </c>
      <c r="U15" s="171">
        <v>610.29999999999995</v>
      </c>
      <c r="V15" s="156">
        <v>321</v>
      </c>
      <c r="W15" s="159">
        <v>88.5</v>
      </c>
      <c r="X15" s="159">
        <v>3543.9</v>
      </c>
      <c r="Y15" s="159">
        <v>378.62461059190002</v>
      </c>
      <c r="Z15" s="160">
        <v>356.4</v>
      </c>
      <c r="AA15" s="140">
        <v>314</v>
      </c>
      <c r="AB15" s="134">
        <v>40.1</v>
      </c>
      <c r="AC15" s="134">
        <v>1241.2</v>
      </c>
      <c r="AD15" s="134">
        <v>227.03</v>
      </c>
      <c r="AE15" s="171">
        <v>209.7</v>
      </c>
      <c r="AF15" s="156">
        <v>57</v>
      </c>
      <c r="AG15" s="159">
        <v>140.69999999999999</v>
      </c>
      <c r="AH15" s="159">
        <v>1148.5999999999999</v>
      </c>
      <c r="AI15" s="159">
        <v>538.5</v>
      </c>
      <c r="AJ15" s="160">
        <v>512.4</v>
      </c>
      <c r="AK15" s="140">
        <v>31</v>
      </c>
      <c r="AL15" s="134">
        <v>224.9</v>
      </c>
      <c r="AM15" s="134">
        <v>838.8</v>
      </c>
      <c r="AN15" s="134">
        <v>450.05</v>
      </c>
      <c r="AO15" s="171">
        <v>450.2</v>
      </c>
      <c r="AP15" s="156">
        <v>145</v>
      </c>
      <c r="AQ15" s="159">
        <v>80</v>
      </c>
      <c r="AR15" s="159">
        <v>1545.5</v>
      </c>
      <c r="AS15" s="159">
        <v>402.9</v>
      </c>
      <c r="AT15" s="160">
        <v>380.3</v>
      </c>
      <c r="AU15" s="140">
        <v>40</v>
      </c>
      <c r="AV15" s="134">
        <v>156.30000000000001</v>
      </c>
      <c r="AW15" s="134">
        <v>2897.6</v>
      </c>
      <c r="AX15" s="134">
        <v>1164.1475</v>
      </c>
      <c r="AY15" s="171">
        <v>1060.5</v>
      </c>
      <c r="AZ15" s="156">
        <v>531</v>
      </c>
      <c r="BA15" s="159">
        <v>46.2</v>
      </c>
      <c r="BB15" s="159">
        <v>877</v>
      </c>
      <c r="BC15" s="159">
        <v>255.57</v>
      </c>
      <c r="BD15" s="160">
        <v>237.3</v>
      </c>
      <c r="BE15" s="140">
        <v>96</v>
      </c>
      <c r="BF15" s="134">
        <v>55.1</v>
      </c>
      <c r="BG15" s="134">
        <v>1110.0999999999999</v>
      </c>
      <c r="BH15" s="134">
        <v>470.21</v>
      </c>
      <c r="BI15" s="171">
        <v>430.65</v>
      </c>
      <c r="BJ15" s="156">
        <v>32</v>
      </c>
      <c r="BK15" s="159">
        <v>73.2</v>
      </c>
      <c r="BL15" s="159">
        <v>425.1</v>
      </c>
      <c r="BM15" s="159">
        <v>174.80937499999999</v>
      </c>
      <c r="BN15" s="160">
        <v>152.6</v>
      </c>
      <c r="BO15" s="140">
        <v>82</v>
      </c>
      <c r="BP15" s="134">
        <v>89.2</v>
      </c>
      <c r="BQ15" s="134">
        <v>1147.8</v>
      </c>
      <c r="BR15" s="134">
        <v>221.68</v>
      </c>
      <c r="BS15" s="171">
        <v>175.15</v>
      </c>
      <c r="BT15" s="156">
        <v>9</v>
      </c>
      <c r="BU15" s="159">
        <v>363.9</v>
      </c>
      <c r="BV15" s="159">
        <v>812.2</v>
      </c>
      <c r="BW15" s="159">
        <v>542.62</v>
      </c>
      <c r="BX15" s="160">
        <v>537.29999999999995</v>
      </c>
      <c r="BY15" s="140">
        <v>28</v>
      </c>
      <c r="BZ15" s="134">
        <v>190.2</v>
      </c>
      <c r="CA15" s="134">
        <v>618.6</v>
      </c>
      <c r="CB15" s="134">
        <v>376.5</v>
      </c>
      <c r="CC15" s="144">
        <v>364.95</v>
      </c>
    </row>
    <row r="16" spans="1:81" x14ac:dyDescent="0.25">
      <c r="A16" s="181" t="s">
        <v>14</v>
      </c>
      <c r="B16" s="153">
        <v>2427</v>
      </c>
      <c r="C16" s="154">
        <v>3.3120094369583999</v>
      </c>
      <c r="D16" s="154">
        <v>110.24</v>
      </c>
      <c r="E16" s="154">
        <v>33.78</v>
      </c>
      <c r="F16" s="155">
        <v>32.31</v>
      </c>
      <c r="G16" s="139">
        <v>103</v>
      </c>
      <c r="H16" s="132">
        <v>6.87</v>
      </c>
      <c r="I16" s="132">
        <v>37.964835848763002</v>
      </c>
      <c r="J16" s="132">
        <v>22.77</v>
      </c>
      <c r="K16" s="169">
        <v>25.14</v>
      </c>
      <c r="L16" s="153">
        <v>312</v>
      </c>
      <c r="M16" s="154">
        <v>3.9</v>
      </c>
      <c r="N16" s="154">
        <v>79.959999999999994</v>
      </c>
      <c r="O16" s="154">
        <v>30.63</v>
      </c>
      <c r="P16" s="155">
        <v>28.86</v>
      </c>
      <c r="Q16" s="139">
        <v>306</v>
      </c>
      <c r="R16" s="132">
        <v>11.04</v>
      </c>
      <c r="S16" s="132">
        <v>80.188679245282998</v>
      </c>
      <c r="T16" s="132">
        <v>43.83</v>
      </c>
      <c r="U16" s="169">
        <v>43.54</v>
      </c>
      <c r="V16" s="153">
        <v>324</v>
      </c>
      <c r="W16" s="154">
        <v>11.35</v>
      </c>
      <c r="X16" s="154">
        <v>75.03</v>
      </c>
      <c r="Y16" s="154">
        <v>43.48</v>
      </c>
      <c r="Z16" s="155">
        <v>43.288158691702002</v>
      </c>
      <c r="AA16" s="139">
        <v>320</v>
      </c>
      <c r="AB16" s="132">
        <v>11.37</v>
      </c>
      <c r="AC16" s="132">
        <v>73.64</v>
      </c>
      <c r="AD16" s="132">
        <v>37.119999999999997</v>
      </c>
      <c r="AE16" s="169">
        <v>36.18</v>
      </c>
      <c r="AF16" s="153">
        <v>55</v>
      </c>
      <c r="AG16" s="154">
        <v>15.47</v>
      </c>
      <c r="AH16" s="154">
        <v>67.510000000000005</v>
      </c>
      <c r="AI16" s="154">
        <v>34.18</v>
      </c>
      <c r="AJ16" s="155">
        <v>34.049999999999997</v>
      </c>
      <c r="AK16" s="139">
        <v>31</v>
      </c>
      <c r="AL16" s="132">
        <v>5</v>
      </c>
      <c r="AM16" s="132">
        <v>55.5</v>
      </c>
      <c r="AN16" s="132">
        <v>19.89</v>
      </c>
      <c r="AO16" s="169">
        <v>19.579999999999998</v>
      </c>
      <c r="AP16" s="153">
        <v>149</v>
      </c>
      <c r="AQ16" s="154">
        <v>18.7</v>
      </c>
      <c r="AR16" s="154">
        <v>95.55</v>
      </c>
      <c r="AS16" s="154">
        <v>49.48</v>
      </c>
      <c r="AT16" s="155">
        <v>48.589977683100003</v>
      </c>
      <c r="AU16" s="139">
        <v>41</v>
      </c>
      <c r="AV16" s="132">
        <v>15.220700152207</v>
      </c>
      <c r="AW16" s="132">
        <v>110.24</v>
      </c>
      <c r="AX16" s="132">
        <v>63.31</v>
      </c>
      <c r="AY16" s="169">
        <v>64.86</v>
      </c>
      <c r="AZ16" s="153">
        <v>539</v>
      </c>
      <c r="BA16" s="154">
        <v>6.09</v>
      </c>
      <c r="BB16" s="154">
        <v>65.84</v>
      </c>
      <c r="BC16" s="154">
        <v>24.27</v>
      </c>
      <c r="BD16" s="155">
        <v>23.91</v>
      </c>
      <c r="BE16" s="139">
        <v>96</v>
      </c>
      <c r="BF16" s="132">
        <v>3.3120094369583999</v>
      </c>
      <c r="BG16" s="132">
        <v>44.4</v>
      </c>
      <c r="BH16" s="132">
        <v>15.9</v>
      </c>
      <c r="BI16" s="169">
        <v>13.02</v>
      </c>
      <c r="BJ16" s="153">
        <v>31</v>
      </c>
      <c r="BK16" s="154">
        <v>6.1966771441401001</v>
      </c>
      <c r="BL16" s="154">
        <v>43.67</v>
      </c>
      <c r="BM16" s="154">
        <v>22.83</v>
      </c>
      <c r="BN16" s="155">
        <v>22.09</v>
      </c>
      <c r="BO16" s="139">
        <v>83</v>
      </c>
      <c r="BP16" s="132">
        <v>8.4700000000000006</v>
      </c>
      <c r="BQ16" s="132">
        <v>46.949965729951998</v>
      </c>
      <c r="BR16" s="132">
        <v>24.23</v>
      </c>
      <c r="BS16" s="169">
        <v>23.17</v>
      </c>
      <c r="BT16" s="153">
        <v>9</v>
      </c>
      <c r="BU16" s="154">
        <v>11.05</v>
      </c>
      <c r="BV16" s="154">
        <v>36.04</v>
      </c>
      <c r="BW16" s="154">
        <v>22.08</v>
      </c>
      <c r="BX16" s="155">
        <v>21.48</v>
      </c>
      <c r="BY16" s="139">
        <v>28</v>
      </c>
      <c r="BZ16" s="132">
        <v>7.3470081114366996</v>
      </c>
      <c r="CA16" s="132">
        <v>42</v>
      </c>
      <c r="CB16" s="132">
        <v>25.05</v>
      </c>
      <c r="CC16" s="142">
        <v>26.18</v>
      </c>
    </row>
    <row r="17" spans="1:81" x14ac:dyDescent="0.25">
      <c r="A17" s="181" t="s">
        <v>15</v>
      </c>
      <c r="B17" s="156">
        <v>2567</v>
      </c>
      <c r="C17" s="157">
        <v>0.03</v>
      </c>
      <c r="D17" s="157">
        <v>0.33</v>
      </c>
      <c r="E17" s="157">
        <v>0.11466946309169999</v>
      </c>
      <c r="F17" s="158">
        <v>0.11</v>
      </c>
      <c r="G17" s="140">
        <v>103</v>
      </c>
      <c r="H17" s="133">
        <v>0.03</v>
      </c>
      <c r="I17" s="133">
        <v>0.18</v>
      </c>
      <c r="J17" s="133">
        <v>0.1</v>
      </c>
      <c r="K17" s="170">
        <v>0.1</v>
      </c>
      <c r="L17" s="156">
        <v>348</v>
      </c>
      <c r="M17" s="157">
        <v>0.03</v>
      </c>
      <c r="N17" s="157">
        <v>0.31</v>
      </c>
      <c r="O17" s="157">
        <v>0.12</v>
      </c>
      <c r="P17" s="158">
        <v>0.11</v>
      </c>
      <c r="Q17" s="140">
        <v>306</v>
      </c>
      <c r="R17" s="133">
        <v>0.06</v>
      </c>
      <c r="S17" s="133">
        <v>0.25237691800810003</v>
      </c>
      <c r="T17" s="133">
        <v>0.14000000000000001</v>
      </c>
      <c r="U17" s="170">
        <v>0.14000000000000001</v>
      </c>
      <c r="V17" s="156">
        <v>324</v>
      </c>
      <c r="W17" s="157">
        <v>0.04</v>
      </c>
      <c r="X17" s="157">
        <v>0.23</v>
      </c>
      <c r="Y17" s="157">
        <v>0.13</v>
      </c>
      <c r="Z17" s="158">
        <v>0.13</v>
      </c>
      <c r="AA17" s="140">
        <v>321</v>
      </c>
      <c r="AB17" s="133">
        <v>0.04</v>
      </c>
      <c r="AC17" s="133">
        <v>0.24</v>
      </c>
      <c r="AD17" s="133">
        <v>0.11</v>
      </c>
      <c r="AE17" s="170">
        <v>0.09</v>
      </c>
      <c r="AF17" s="156">
        <v>57</v>
      </c>
      <c r="AG17" s="157">
        <v>0.06</v>
      </c>
      <c r="AH17" s="157">
        <v>0.232421875</v>
      </c>
      <c r="AI17" s="157">
        <v>0.1256215666935</v>
      </c>
      <c r="AJ17" s="158">
        <v>0.12</v>
      </c>
      <c r="AK17" s="140">
        <v>31</v>
      </c>
      <c r="AL17" s="133">
        <v>0.03</v>
      </c>
      <c r="AM17" s="133">
        <v>0.19</v>
      </c>
      <c r="AN17" s="133">
        <v>0.08</v>
      </c>
      <c r="AO17" s="170">
        <v>7.0000000000000007E-2</v>
      </c>
      <c r="AP17" s="156">
        <v>153</v>
      </c>
      <c r="AQ17" s="157">
        <v>7.0000000000000007E-2</v>
      </c>
      <c r="AR17" s="157">
        <v>0.31</v>
      </c>
      <c r="AS17" s="157">
        <v>0.18</v>
      </c>
      <c r="AT17" s="158">
        <v>0.18</v>
      </c>
      <c r="AU17" s="140">
        <v>43</v>
      </c>
      <c r="AV17" s="133">
        <v>0.08</v>
      </c>
      <c r="AW17" s="133">
        <v>0.33</v>
      </c>
      <c r="AX17" s="133">
        <v>0.18429878543270001</v>
      </c>
      <c r="AY17" s="170">
        <v>0.18</v>
      </c>
      <c r="AZ17" s="156">
        <v>551</v>
      </c>
      <c r="BA17" s="157">
        <v>0.03</v>
      </c>
      <c r="BB17" s="157">
        <v>0.21</v>
      </c>
      <c r="BC17" s="157">
        <v>0.08</v>
      </c>
      <c r="BD17" s="158">
        <v>7.0000000000000007E-2</v>
      </c>
      <c r="BE17" s="140">
        <v>96</v>
      </c>
      <c r="BF17" s="133">
        <v>0.03</v>
      </c>
      <c r="BG17" s="133">
        <v>0.22</v>
      </c>
      <c r="BH17" s="133">
        <v>0.09</v>
      </c>
      <c r="BI17" s="170">
        <v>0.08</v>
      </c>
      <c r="BJ17" s="156">
        <v>36</v>
      </c>
      <c r="BK17" s="157">
        <v>0.08</v>
      </c>
      <c r="BL17" s="157">
        <v>0.17666314677930001</v>
      </c>
      <c r="BM17" s="157">
        <v>0.12</v>
      </c>
      <c r="BN17" s="158">
        <v>0.12</v>
      </c>
      <c r="BO17" s="140">
        <v>161</v>
      </c>
      <c r="BP17" s="133">
        <v>0.04</v>
      </c>
      <c r="BQ17" s="133">
        <v>0.26673497267759999</v>
      </c>
      <c r="BR17" s="133">
        <v>0.11</v>
      </c>
      <c r="BS17" s="170">
        <v>0.11</v>
      </c>
      <c r="BT17" s="156">
        <v>9</v>
      </c>
      <c r="BU17" s="157">
        <v>0.05</v>
      </c>
      <c r="BV17" s="157">
        <v>0.19</v>
      </c>
      <c r="BW17" s="157">
        <v>0.1</v>
      </c>
      <c r="BX17" s="158">
        <v>0.11</v>
      </c>
      <c r="BY17" s="140">
        <v>28</v>
      </c>
      <c r="BZ17" s="133">
        <v>0.04</v>
      </c>
      <c r="CA17" s="133">
        <v>0.1</v>
      </c>
      <c r="CB17" s="133">
        <v>7.0000000000000007E-2</v>
      </c>
      <c r="CC17" s="143">
        <v>0.06</v>
      </c>
    </row>
    <row r="18" spans="1:81" ht="26.25" x14ac:dyDescent="0.25">
      <c r="A18" s="181" t="s">
        <v>16</v>
      </c>
      <c r="B18" s="156">
        <v>2442</v>
      </c>
      <c r="C18" s="161" t="s">
        <v>383</v>
      </c>
      <c r="D18" s="161" t="s">
        <v>285</v>
      </c>
      <c r="E18" s="161" t="s">
        <v>528</v>
      </c>
      <c r="F18" s="162" t="s">
        <v>206</v>
      </c>
      <c r="G18" s="140">
        <v>103</v>
      </c>
      <c r="H18" s="135" t="s">
        <v>533</v>
      </c>
      <c r="I18" s="135" t="s">
        <v>285</v>
      </c>
      <c r="J18" s="135" t="s">
        <v>537</v>
      </c>
      <c r="K18" s="172" t="s">
        <v>542</v>
      </c>
      <c r="L18" s="156">
        <v>334</v>
      </c>
      <c r="M18" s="161" t="s">
        <v>289</v>
      </c>
      <c r="N18" s="161" t="s">
        <v>293</v>
      </c>
      <c r="O18" s="161" t="s">
        <v>543</v>
      </c>
      <c r="P18" s="162" t="s">
        <v>548</v>
      </c>
      <c r="Q18" s="140">
        <v>291</v>
      </c>
      <c r="R18" s="135" t="s">
        <v>297</v>
      </c>
      <c r="S18" s="135" t="s">
        <v>302</v>
      </c>
      <c r="T18" s="135" t="s">
        <v>550</v>
      </c>
      <c r="U18" s="172" t="s">
        <v>555</v>
      </c>
      <c r="V18" s="156">
        <v>316</v>
      </c>
      <c r="W18" s="161" t="s">
        <v>306</v>
      </c>
      <c r="X18" s="161" t="s">
        <v>558</v>
      </c>
      <c r="Y18" s="161" t="s">
        <v>559</v>
      </c>
      <c r="Z18" s="162" t="s">
        <v>563</v>
      </c>
      <c r="AA18" s="140">
        <v>301</v>
      </c>
      <c r="AB18" s="135" t="s">
        <v>317</v>
      </c>
      <c r="AC18" s="135" t="s">
        <v>318</v>
      </c>
      <c r="AD18" s="135" t="s">
        <v>564</v>
      </c>
      <c r="AE18" s="172" t="s">
        <v>569</v>
      </c>
      <c r="AF18" s="156">
        <v>56</v>
      </c>
      <c r="AG18" s="161" t="s">
        <v>324</v>
      </c>
      <c r="AH18" s="161" t="s">
        <v>571</v>
      </c>
      <c r="AI18" s="161" t="s">
        <v>572</v>
      </c>
      <c r="AJ18" s="162" t="s">
        <v>576</v>
      </c>
      <c r="AK18" s="140">
        <v>32</v>
      </c>
      <c r="AL18" s="135" t="s">
        <v>577</v>
      </c>
      <c r="AM18" s="135" t="s">
        <v>581</v>
      </c>
      <c r="AN18" s="135" t="s">
        <v>277</v>
      </c>
      <c r="AO18" s="172" t="s">
        <v>586</v>
      </c>
      <c r="AP18" s="156">
        <v>137</v>
      </c>
      <c r="AQ18" s="161" t="s">
        <v>343</v>
      </c>
      <c r="AR18" s="161" t="s">
        <v>344</v>
      </c>
      <c r="AS18" s="161" t="s">
        <v>541</v>
      </c>
      <c r="AT18" s="162" t="s">
        <v>591</v>
      </c>
      <c r="AU18" s="140">
        <v>33</v>
      </c>
      <c r="AV18" s="135" t="s">
        <v>349</v>
      </c>
      <c r="AW18" s="135" t="s">
        <v>354</v>
      </c>
      <c r="AX18" s="135" t="s">
        <v>239</v>
      </c>
      <c r="AY18" s="172" t="s">
        <v>129</v>
      </c>
      <c r="AZ18" s="156">
        <v>535</v>
      </c>
      <c r="BA18" s="161" t="s">
        <v>592</v>
      </c>
      <c r="BB18" s="161" t="s">
        <v>362</v>
      </c>
      <c r="BC18" s="161" t="s">
        <v>593</v>
      </c>
      <c r="BD18" s="162" t="s">
        <v>597</v>
      </c>
      <c r="BE18" s="140">
        <v>95</v>
      </c>
      <c r="BF18" s="135" t="s">
        <v>399</v>
      </c>
      <c r="BG18" s="135" t="s">
        <v>599</v>
      </c>
      <c r="BH18" s="135" t="s">
        <v>600</v>
      </c>
      <c r="BI18" s="172" t="s">
        <v>604</v>
      </c>
      <c r="BJ18" s="156">
        <v>35</v>
      </c>
      <c r="BK18" s="161" t="s">
        <v>605</v>
      </c>
      <c r="BL18" s="161" t="s">
        <v>379</v>
      </c>
      <c r="BM18" s="161" t="s">
        <v>607</v>
      </c>
      <c r="BN18" s="162" t="s">
        <v>611</v>
      </c>
      <c r="BO18" s="140">
        <v>137</v>
      </c>
      <c r="BP18" s="135" t="s">
        <v>383</v>
      </c>
      <c r="BQ18" s="135" t="s">
        <v>384</v>
      </c>
      <c r="BR18" s="135" t="s">
        <v>389</v>
      </c>
      <c r="BS18" s="172" t="s">
        <v>133</v>
      </c>
      <c r="BT18" s="156">
        <v>9</v>
      </c>
      <c r="BU18" s="161" t="s">
        <v>430</v>
      </c>
      <c r="BV18" s="161" t="s">
        <v>392</v>
      </c>
      <c r="BW18" s="161" t="s">
        <v>615</v>
      </c>
      <c r="BX18" s="162" t="s">
        <v>620</v>
      </c>
      <c r="BY18" s="140">
        <v>28</v>
      </c>
      <c r="BZ18" s="135" t="s">
        <v>621</v>
      </c>
      <c r="CA18" s="135" t="s">
        <v>624</v>
      </c>
      <c r="CB18" s="135" t="s">
        <v>625</v>
      </c>
      <c r="CC18" s="145" t="s">
        <v>630</v>
      </c>
    </row>
    <row r="19" spans="1:81" x14ac:dyDescent="0.25">
      <c r="A19" s="181" t="s">
        <v>17</v>
      </c>
      <c r="B19" s="156">
        <v>2492</v>
      </c>
      <c r="C19" s="161" t="s">
        <v>325</v>
      </c>
      <c r="D19" s="161" t="s">
        <v>301</v>
      </c>
      <c r="E19" s="161" t="s">
        <v>529</v>
      </c>
      <c r="F19" s="162" t="s">
        <v>532</v>
      </c>
      <c r="G19" s="140">
        <v>101</v>
      </c>
      <c r="H19" s="135" t="s">
        <v>534</v>
      </c>
      <c r="I19" s="135" t="s">
        <v>536</v>
      </c>
      <c r="J19" s="135" t="s">
        <v>538</v>
      </c>
      <c r="K19" s="172" t="s">
        <v>541</v>
      </c>
      <c r="L19" s="156">
        <v>339</v>
      </c>
      <c r="M19" s="161" t="s">
        <v>290</v>
      </c>
      <c r="N19" s="161" t="s">
        <v>292</v>
      </c>
      <c r="O19" s="161" t="s">
        <v>544</v>
      </c>
      <c r="P19" s="162" t="s">
        <v>547</v>
      </c>
      <c r="Q19" s="140">
        <v>283</v>
      </c>
      <c r="R19" s="135" t="s">
        <v>549</v>
      </c>
      <c r="S19" s="135" t="s">
        <v>301</v>
      </c>
      <c r="T19" s="135" t="s">
        <v>551</v>
      </c>
      <c r="U19" s="172" t="s">
        <v>554</v>
      </c>
      <c r="V19" s="156">
        <v>317</v>
      </c>
      <c r="W19" s="161" t="s">
        <v>556</v>
      </c>
      <c r="X19" s="161" t="s">
        <v>557</v>
      </c>
      <c r="Y19" s="161" t="s">
        <v>560</v>
      </c>
      <c r="Z19" s="162" t="s">
        <v>169</v>
      </c>
      <c r="AA19" s="140">
        <v>312</v>
      </c>
      <c r="AB19" s="135" t="s">
        <v>316</v>
      </c>
      <c r="AC19" s="135" t="s">
        <v>319</v>
      </c>
      <c r="AD19" s="135" t="s">
        <v>565</v>
      </c>
      <c r="AE19" s="172" t="s">
        <v>568</v>
      </c>
      <c r="AF19" s="156">
        <v>56</v>
      </c>
      <c r="AG19" s="161" t="s">
        <v>325</v>
      </c>
      <c r="AH19" s="161" t="s">
        <v>328</v>
      </c>
      <c r="AI19" s="161" t="s">
        <v>573</v>
      </c>
      <c r="AJ19" s="162" t="s">
        <v>184</v>
      </c>
      <c r="AK19" s="140">
        <v>32</v>
      </c>
      <c r="AL19" s="135" t="s">
        <v>578</v>
      </c>
      <c r="AM19" s="135" t="s">
        <v>580</v>
      </c>
      <c r="AN19" s="135" t="s">
        <v>582</v>
      </c>
      <c r="AO19" s="172" t="s">
        <v>585</v>
      </c>
      <c r="AP19" s="156">
        <v>144</v>
      </c>
      <c r="AQ19" s="161" t="s">
        <v>342</v>
      </c>
      <c r="AR19" s="161" t="s">
        <v>345</v>
      </c>
      <c r="AS19" s="161" t="s">
        <v>587</v>
      </c>
      <c r="AT19" s="162" t="s">
        <v>590</v>
      </c>
      <c r="AU19" s="140">
        <v>41</v>
      </c>
      <c r="AV19" s="135" t="s">
        <v>350</v>
      </c>
      <c r="AW19" s="135" t="s">
        <v>353</v>
      </c>
      <c r="AX19" s="135" t="s">
        <v>355</v>
      </c>
      <c r="AY19" s="172" t="s">
        <v>174</v>
      </c>
      <c r="AZ19" s="156">
        <v>543</v>
      </c>
      <c r="BA19" s="161" t="s">
        <v>358</v>
      </c>
      <c r="BB19" s="161" t="s">
        <v>361</v>
      </c>
      <c r="BC19" s="161" t="s">
        <v>594</v>
      </c>
      <c r="BD19" s="162" t="s">
        <v>596</v>
      </c>
      <c r="BE19" s="140">
        <v>96</v>
      </c>
      <c r="BF19" s="135" t="s">
        <v>598</v>
      </c>
      <c r="BG19" s="135" t="s">
        <v>370</v>
      </c>
      <c r="BH19" s="135" t="s">
        <v>601</v>
      </c>
      <c r="BI19" s="172" t="s">
        <v>603</v>
      </c>
      <c r="BJ19" s="156">
        <v>36</v>
      </c>
      <c r="BK19" s="161" t="s">
        <v>375</v>
      </c>
      <c r="BL19" s="161" t="s">
        <v>378</v>
      </c>
      <c r="BM19" s="161" t="s">
        <v>608</v>
      </c>
      <c r="BN19" s="162" t="s">
        <v>610</v>
      </c>
      <c r="BO19" s="140">
        <v>155</v>
      </c>
      <c r="BP19" s="135" t="s">
        <v>382</v>
      </c>
      <c r="BQ19" s="135" t="s">
        <v>385</v>
      </c>
      <c r="BR19" s="135" t="s">
        <v>388</v>
      </c>
      <c r="BS19" s="172" t="s">
        <v>170</v>
      </c>
      <c r="BT19" s="156">
        <v>9</v>
      </c>
      <c r="BU19" s="161" t="s">
        <v>305</v>
      </c>
      <c r="BV19" s="161" t="s">
        <v>614</v>
      </c>
      <c r="BW19" s="161" t="s">
        <v>616</v>
      </c>
      <c r="BX19" s="162" t="s">
        <v>619</v>
      </c>
      <c r="BY19" s="140">
        <v>28</v>
      </c>
      <c r="BZ19" s="135" t="s">
        <v>396</v>
      </c>
      <c r="CA19" s="135" t="s">
        <v>623</v>
      </c>
      <c r="CB19" s="135" t="s">
        <v>626</v>
      </c>
      <c r="CC19" s="145" t="s">
        <v>629</v>
      </c>
    </row>
    <row r="20" spans="1:81" x14ac:dyDescent="0.25">
      <c r="A20" s="181" t="s">
        <v>18</v>
      </c>
      <c r="B20" s="156">
        <v>2327</v>
      </c>
      <c r="C20" s="161" t="s">
        <v>351</v>
      </c>
      <c r="D20" s="161" t="s">
        <v>320</v>
      </c>
      <c r="E20" s="161" t="s">
        <v>530</v>
      </c>
      <c r="F20" s="162" t="s">
        <v>531</v>
      </c>
      <c r="G20" s="140">
        <v>102</v>
      </c>
      <c r="H20" s="135" t="s">
        <v>282</v>
      </c>
      <c r="I20" s="135" t="s">
        <v>535</v>
      </c>
      <c r="J20" s="135" t="s">
        <v>539</v>
      </c>
      <c r="K20" s="172" t="s">
        <v>540</v>
      </c>
      <c r="L20" s="156">
        <v>323</v>
      </c>
      <c r="M20" s="161" t="s">
        <v>291</v>
      </c>
      <c r="N20" s="161" t="s">
        <v>292</v>
      </c>
      <c r="O20" s="161" t="s">
        <v>545</v>
      </c>
      <c r="P20" s="162" t="s">
        <v>546</v>
      </c>
      <c r="Q20" s="140">
        <v>279</v>
      </c>
      <c r="R20" s="135" t="s">
        <v>299</v>
      </c>
      <c r="S20" s="135" t="s">
        <v>300</v>
      </c>
      <c r="T20" s="135" t="s">
        <v>552</v>
      </c>
      <c r="U20" s="172" t="s">
        <v>553</v>
      </c>
      <c r="V20" s="156">
        <v>307</v>
      </c>
      <c r="W20" s="161" t="s">
        <v>308</v>
      </c>
      <c r="X20" s="161" t="s">
        <v>309</v>
      </c>
      <c r="Y20" s="161" t="s">
        <v>561</v>
      </c>
      <c r="Z20" s="162" t="s">
        <v>562</v>
      </c>
      <c r="AA20" s="140">
        <v>303</v>
      </c>
      <c r="AB20" s="135" t="s">
        <v>315</v>
      </c>
      <c r="AC20" s="135" t="s">
        <v>320</v>
      </c>
      <c r="AD20" s="135" t="s">
        <v>566</v>
      </c>
      <c r="AE20" s="172" t="s">
        <v>567</v>
      </c>
      <c r="AF20" s="156">
        <v>55</v>
      </c>
      <c r="AG20" s="161" t="s">
        <v>326</v>
      </c>
      <c r="AH20" s="161" t="s">
        <v>570</v>
      </c>
      <c r="AI20" s="161" t="s">
        <v>574</v>
      </c>
      <c r="AJ20" s="162" t="s">
        <v>575</v>
      </c>
      <c r="AK20" s="140">
        <v>32</v>
      </c>
      <c r="AL20" s="135" t="s">
        <v>325</v>
      </c>
      <c r="AM20" s="135" t="s">
        <v>579</v>
      </c>
      <c r="AN20" s="135" t="s">
        <v>583</v>
      </c>
      <c r="AO20" s="172" t="s">
        <v>584</v>
      </c>
      <c r="AP20" s="156">
        <v>123</v>
      </c>
      <c r="AQ20" s="161" t="s">
        <v>341</v>
      </c>
      <c r="AR20" s="161" t="s">
        <v>346</v>
      </c>
      <c r="AS20" s="161" t="s">
        <v>588</v>
      </c>
      <c r="AT20" s="162" t="s">
        <v>589</v>
      </c>
      <c r="AU20" s="140">
        <v>39</v>
      </c>
      <c r="AV20" s="135" t="s">
        <v>351</v>
      </c>
      <c r="AW20" s="135" t="s">
        <v>352</v>
      </c>
      <c r="AX20" s="135" t="s">
        <v>356</v>
      </c>
      <c r="AY20" s="172" t="s">
        <v>127</v>
      </c>
      <c r="AZ20" s="156">
        <v>514</v>
      </c>
      <c r="BA20" s="161" t="s">
        <v>359</v>
      </c>
      <c r="BB20" s="161" t="s">
        <v>360</v>
      </c>
      <c r="BC20" s="161" t="s">
        <v>232</v>
      </c>
      <c r="BD20" s="162" t="s">
        <v>595</v>
      </c>
      <c r="BE20" s="140">
        <v>96</v>
      </c>
      <c r="BF20" s="135" t="s">
        <v>359</v>
      </c>
      <c r="BG20" s="135" t="s">
        <v>369</v>
      </c>
      <c r="BH20" s="135" t="s">
        <v>437</v>
      </c>
      <c r="BI20" s="172" t="s">
        <v>602</v>
      </c>
      <c r="BJ20" s="156">
        <v>35</v>
      </c>
      <c r="BK20" s="161" t="s">
        <v>376</v>
      </c>
      <c r="BL20" s="161" t="s">
        <v>606</v>
      </c>
      <c r="BM20" s="161" t="s">
        <v>381</v>
      </c>
      <c r="BN20" s="162" t="s">
        <v>609</v>
      </c>
      <c r="BO20" s="140">
        <v>82</v>
      </c>
      <c r="BP20" s="135" t="s">
        <v>357</v>
      </c>
      <c r="BQ20" s="135" t="s">
        <v>386</v>
      </c>
      <c r="BR20" s="135" t="s">
        <v>387</v>
      </c>
      <c r="BS20" s="172" t="s">
        <v>212</v>
      </c>
      <c r="BT20" s="156">
        <v>9</v>
      </c>
      <c r="BU20" s="161" t="s">
        <v>612</v>
      </c>
      <c r="BV20" s="161" t="s">
        <v>613</v>
      </c>
      <c r="BW20" s="161" t="s">
        <v>617</v>
      </c>
      <c r="BX20" s="162" t="s">
        <v>618</v>
      </c>
      <c r="BY20" s="140">
        <v>28</v>
      </c>
      <c r="BZ20" s="135" t="s">
        <v>357</v>
      </c>
      <c r="CA20" s="135" t="s">
        <v>622</v>
      </c>
      <c r="CB20" s="135" t="s">
        <v>627</v>
      </c>
      <c r="CC20" s="145" t="s">
        <v>628</v>
      </c>
    </row>
    <row r="21" spans="1:81" ht="26.25" x14ac:dyDescent="0.25">
      <c r="A21" s="181" t="s">
        <v>19</v>
      </c>
      <c r="B21" s="153">
        <v>2532</v>
      </c>
      <c r="C21" s="154">
        <v>471</v>
      </c>
      <c r="D21" s="154">
        <v>33333</v>
      </c>
      <c r="E21" s="154">
        <v>4850.12</v>
      </c>
      <c r="F21" s="155">
        <v>4647</v>
      </c>
      <c r="G21" s="139">
        <v>103</v>
      </c>
      <c r="H21" s="132">
        <v>1669</v>
      </c>
      <c r="I21" s="132">
        <v>7773</v>
      </c>
      <c r="J21" s="132">
        <v>4392.47</v>
      </c>
      <c r="K21" s="169">
        <v>4408</v>
      </c>
      <c r="L21" s="153">
        <v>337</v>
      </c>
      <c r="M21" s="154">
        <v>471</v>
      </c>
      <c r="N21" s="154">
        <v>13408</v>
      </c>
      <c r="O21" s="154">
        <v>3766.67</v>
      </c>
      <c r="P21" s="155">
        <v>3622</v>
      </c>
      <c r="Q21" s="139">
        <v>305</v>
      </c>
      <c r="R21" s="132">
        <v>976</v>
      </c>
      <c r="S21" s="132">
        <v>17731</v>
      </c>
      <c r="T21" s="132">
        <v>6030.87</v>
      </c>
      <c r="U21" s="169">
        <v>5806</v>
      </c>
      <c r="V21" s="153">
        <v>324</v>
      </c>
      <c r="W21" s="154">
        <v>1651</v>
      </c>
      <c r="X21" s="154">
        <v>16014</v>
      </c>
      <c r="Y21" s="154">
        <v>5806.63</v>
      </c>
      <c r="Z21" s="155">
        <v>5514.5</v>
      </c>
      <c r="AA21" s="139">
        <v>321</v>
      </c>
      <c r="AB21" s="132">
        <v>904</v>
      </c>
      <c r="AC21" s="132">
        <v>16453</v>
      </c>
      <c r="AD21" s="132">
        <v>5390.72</v>
      </c>
      <c r="AE21" s="169">
        <v>4949</v>
      </c>
      <c r="AF21" s="153">
        <v>54</v>
      </c>
      <c r="AG21" s="154">
        <v>1498</v>
      </c>
      <c r="AH21" s="154">
        <v>8791</v>
      </c>
      <c r="AI21" s="177">
        <v>4592</v>
      </c>
      <c r="AJ21" s="178">
        <v>4625</v>
      </c>
      <c r="AK21" s="139">
        <v>31</v>
      </c>
      <c r="AL21" s="132">
        <v>1931</v>
      </c>
      <c r="AM21" s="132">
        <v>5277</v>
      </c>
      <c r="AN21" s="132">
        <v>3311.1935483870998</v>
      </c>
      <c r="AO21" s="169">
        <v>3166</v>
      </c>
      <c r="AP21" s="153">
        <v>151</v>
      </c>
      <c r="AQ21" s="154">
        <v>1443</v>
      </c>
      <c r="AR21" s="154">
        <v>33333</v>
      </c>
      <c r="AS21" s="154">
        <v>4977.74</v>
      </c>
      <c r="AT21" s="155">
        <v>4643</v>
      </c>
      <c r="AU21" s="139">
        <v>37</v>
      </c>
      <c r="AV21" s="132">
        <v>818</v>
      </c>
      <c r="AW21" s="132">
        <v>11778</v>
      </c>
      <c r="AX21" s="132">
        <v>5357.89</v>
      </c>
      <c r="AY21" s="169">
        <v>5205</v>
      </c>
      <c r="AZ21" s="153">
        <v>548</v>
      </c>
      <c r="BA21" s="154">
        <v>1006</v>
      </c>
      <c r="BB21" s="154">
        <v>11368</v>
      </c>
      <c r="BC21" s="154">
        <v>4447.53</v>
      </c>
      <c r="BD21" s="155">
        <v>4282.5</v>
      </c>
      <c r="BE21" s="139">
        <v>96</v>
      </c>
      <c r="BF21" s="132">
        <v>928</v>
      </c>
      <c r="BG21" s="132">
        <v>7598</v>
      </c>
      <c r="BH21" s="132">
        <v>3928.86</v>
      </c>
      <c r="BI21" s="169">
        <v>3726.5</v>
      </c>
      <c r="BJ21" s="153">
        <v>35</v>
      </c>
      <c r="BK21" s="154">
        <v>975</v>
      </c>
      <c r="BL21" s="154">
        <v>7596</v>
      </c>
      <c r="BM21" s="154">
        <v>3293.94</v>
      </c>
      <c r="BN21" s="155">
        <v>3012</v>
      </c>
      <c r="BO21" s="139">
        <v>153</v>
      </c>
      <c r="BP21" s="132">
        <v>694</v>
      </c>
      <c r="BQ21" s="132">
        <v>12230</v>
      </c>
      <c r="BR21" s="132">
        <v>4563.1000000000004</v>
      </c>
      <c r="BS21" s="169">
        <v>4279</v>
      </c>
      <c r="BT21" s="153">
        <v>9</v>
      </c>
      <c r="BU21" s="154">
        <v>2665</v>
      </c>
      <c r="BV21" s="154">
        <v>7136</v>
      </c>
      <c r="BW21" s="154">
        <v>4058.33</v>
      </c>
      <c r="BX21" s="155">
        <v>3428</v>
      </c>
      <c r="BY21" s="139">
        <v>28</v>
      </c>
      <c r="BZ21" s="132">
        <v>3704</v>
      </c>
      <c r="CA21" s="132">
        <v>7584</v>
      </c>
      <c r="CB21" s="132">
        <v>5094.07</v>
      </c>
      <c r="CC21" s="142">
        <v>5049.5</v>
      </c>
    </row>
    <row r="22" spans="1:81" ht="26.25" x14ac:dyDescent="0.25">
      <c r="A22" s="181" t="s">
        <v>502</v>
      </c>
      <c r="B22" s="156">
        <v>2550</v>
      </c>
      <c r="C22" s="157">
        <v>7.0000000000000007E-2</v>
      </c>
      <c r="D22" s="157">
        <v>0.62</v>
      </c>
      <c r="E22" s="157">
        <v>0.39</v>
      </c>
      <c r="F22" s="158">
        <v>0.39</v>
      </c>
      <c r="G22" s="140">
        <v>103</v>
      </c>
      <c r="H22" s="133">
        <v>0.3</v>
      </c>
      <c r="I22" s="133">
        <v>0.53</v>
      </c>
      <c r="J22" s="133">
        <v>0.40689320388349998</v>
      </c>
      <c r="K22" s="170">
        <v>0.4</v>
      </c>
      <c r="L22" s="156">
        <v>344</v>
      </c>
      <c r="M22" s="157">
        <v>0.16</v>
      </c>
      <c r="N22" s="157">
        <v>0.57999999999999996</v>
      </c>
      <c r="O22" s="157">
        <v>0.38</v>
      </c>
      <c r="P22" s="158">
        <v>0.38</v>
      </c>
      <c r="Q22" s="140">
        <v>306</v>
      </c>
      <c r="R22" s="133">
        <v>0.22</v>
      </c>
      <c r="S22" s="133">
        <v>0.57999999999999996</v>
      </c>
      <c r="T22" s="133">
        <v>0.39</v>
      </c>
      <c r="U22" s="170">
        <v>0.39</v>
      </c>
      <c r="V22" s="156">
        <v>324</v>
      </c>
      <c r="W22" s="157">
        <v>0.16</v>
      </c>
      <c r="X22" s="157">
        <v>0.59</v>
      </c>
      <c r="Y22" s="157">
        <v>0.36209876543210001</v>
      </c>
      <c r="Z22" s="158">
        <v>0.36</v>
      </c>
      <c r="AA22" s="140">
        <v>321</v>
      </c>
      <c r="AB22" s="133">
        <v>0.22</v>
      </c>
      <c r="AC22" s="133">
        <v>0.55000000000000004</v>
      </c>
      <c r="AD22" s="133">
        <v>0.38</v>
      </c>
      <c r="AE22" s="170">
        <v>0.38</v>
      </c>
      <c r="AF22" s="156">
        <v>54</v>
      </c>
      <c r="AG22" s="157">
        <v>0.26</v>
      </c>
      <c r="AH22" s="157">
        <v>0.6</v>
      </c>
      <c r="AI22" s="157">
        <v>0.39</v>
      </c>
      <c r="AJ22" s="158">
        <v>0.39</v>
      </c>
      <c r="AK22" s="140">
        <v>31</v>
      </c>
      <c r="AL22" s="133">
        <v>0.3</v>
      </c>
      <c r="AM22" s="133">
        <v>0.54</v>
      </c>
      <c r="AN22" s="133">
        <v>0.41</v>
      </c>
      <c r="AO22" s="170">
        <v>0.4</v>
      </c>
      <c r="AP22" s="156">
        <v>152</v>
      </c>
      <c r="AQ22" s="157">
        <v>0.18</v>
      </c>
      <c r="AR22" s="157">
        <v>0.59</v>
      </c>
      <c r="AS22" s="157">
        <v>0.31</v>
      </c>
      <c r="AT22" s="158">
        <v>0.31</v>
      </c>
      <c r="AU22" s="140">
        <v>38</v>
      </c>
      <c r="AV22" s="133">
        <v>7.0000000000000007E-2</v>
      </c>
      <c r="AW22" s="133">
        <v>0.55000000000000004</v>
      </c>
      <c r="AX22" s="133">
        <v>0.31</v>
      </c>
      <c r="AY22" s="170">
        <v>0.315</v>
      </c>
      <c r="AZ22" s="156">
        <v>549</v>
      </c>
      <c r="BA22" s="157">
        <v>0.15</v>
      </c>
      <c r="BB22" s="157">
        <v>0.62</v>
      </c>
      <c r="BC22" s="157">
        <v>0.44</v>
      </c>
      <c r="BD22" s="158">
        <v>0.44</v>
      </c>
      <c r="BE22" s="140">
        <v>96</v>
      </c>
      <c r="BF22" s="133">
        <v>0.27</v>
      </c>
      <c r="BG22" s="133">
        <v>0.57999999999999996</v>
      </c>
      <c r="BH22" s="133">
        <v>0.43</v>
      </c>
      <c r="BI22" s="170">
        <v>0.43</v>
      </c>
      <c r="BJ22" s="156">
        <v>36</v>
      </c>
      <c r="BK22" s="157">
        <v>0.2</v>
      </c>
      <c r="BL22" s="157">
        <v>0.44</v>
      </c>
      <c r="BM22" s="157">
        <v>0.34</v>
      </c>
      <c r="BN22" s="158">
        <v>0.35</v>
      </c>
      <c r="BO22" s="140">
        <v>159</v>
      </c>
      <c r="BP22" s="133">
        <v>0.16</v>
      </c>
      <c r="BQ22" s="133">
        <v>0.62</v>
      </c>
      <c r="BR22" s="133">
        <v>0.43</v>
      </c>
      <c r="BS22" s="170">
        <v>0.44</v>
      </c>
      <c r="BT22" s="156">
        <v>9</v>
      </c>
      <c r="BU22" s="157">
        <v>0.27</v>
      </c>
      <c r="BV22" s="157">
        <v>0.43</v>
      </c>
      <c r="BW22" s="157">
        <v>0.36</v>
      </c>
      <c r="BX22" s="158">
        <v>0.37</v>
      </c>
      <c r="BY22" s="140">
        <v>28</v>
      </c>
      <c r="BZ22" s="133">
        <v>0.33</v>
      </c>
      <c r="CA22" s="133">
        <v>0.51</v>
      </c>
      <c r="CB22" s="133">
        <v>0.42499999999999999</v>
      </c>
      <c r="CC22" s="143">
        <v>0.42</v>
      </c>
    </row>
    <row r="23" spans="1:81" x14ac:dyDescent="0.25">
      <c r="A23" s="181" t="s">
        <v>503</v>
      </c>
      <c r="B23" s="156">
        <v>2553</v>
      </c>
      <c r="C23" s="157">
        <v>0.03</v>
      </c>
      <c r="D23" s="157">
        <v>0.63</v>
      </c>
      <c r="E23" s="157">
        <v>0.39</v>
      </c>
      <c r="F23" s="158">
        <v>0.4</v>
      </c>
      <c r="G23" s="140">
        <v>103</v>
      </c>
      <c r="H23" s="133">
        <v>0.31</v>
      </c>
      <c r="I23" s="133">
        <v>0.6</v>
      </c>
      <c r="J23" s="133">
        <v>0.46</v>
      </c>
      <c r="K23" s="170">
        <v>0.47</v>
      </c>
      <c r="L23" s="156">
        <v>345</v>
      </c>
      <c r="M23" s="157">
        <v>0.09</v>
      </c>
      <c r="N23" s="157">
        <v>0.56999999999999995</v>
      </c>
      <c r="O23" s="157">
        <v>0.35</v>
      </c>
      <c r="P23" s="158">
        <v>0.35</v>
      </c>
      <c r="Q23" s="140">
        <v>306</v>
      </c>
      <c r="R23" s="133">
        <v>0.12</v>
      </c>
      <c r="S23" s="133">
        <v>0.53</v>
      </c>
      <c r="T23" s="133">
        <v>0.38</v>
      </c>
      <c r="U23" s="170">
        <v>0.39</v>
      </c>
      <c r="V23" s="156">
        <v>324</v>
      </c>
      <c r="W23" s="157">
        <v>0.17</v>
      </c>
      <c r="X23" s="157">
        <v>0.62</v>
      </c>
      <c r="Y23" s="157">
        <v>0.4</v>
      </c>
      <c r="Z23" s="158">
        <v>0.41</v>
      </c>
      <c r="AA23" s="140">
        <v>321</v>
      </c>
      <c r="AB23" s="133">
        <v>0.15</v>
      </c>
      <c r="AC23" s="133">
        <v>0.57999999999999996</v>
      </c>
      <c r="AD23" s="133">
        <v>0.38124610591899999</v>
      </c>
      <c r="AE23" s="170">
        <v>0.39</v>
      </c>
      <c r="AF23" s="156">
        <v>54</v>
      </c>
      <c r="AG23" s="157">
        <v>0.18</v>
      </c>
      <c r="AH23" s="157">
        <v>0.55000000000000004</v>
      </c>
      <c r="AI23" s="157">
        <v>0.39</v>
      </c>
      <c r="AJ23" s="158">
        <v>0.4</v>
      </c>
      <c r="AK23" s="140">
        <v>31</v>
      </c>
      <c r="AL23" s="133">
        <v>0.3</v>
      </c>
      <c r="AM23" s="133">
        <v>0.54</v>
      </c>
      <c r="AN23" s="133">
        <v>0.44</v>
      </c>
      <c r="AO23" s="170">
        <v>0.45</v>
      </c>
      <c r="AP23" s="156">
        <v>153</v>
      </c>
      <c r="AQ23" s="157">
        <v>7.0000000000000007E-2</v>
      </c>
      <c r="AR23" s="157">
        <v>0.56000000000000005</v>
      </c>
      <c r="AS23" s="157">
        <v>0.33</v>
      </c>
      <c r="AT23" s="158">
        <v>0.35</v>
      </c>
      <c r="AU23" s="140">
        <v>38</v>
      </c>
      <c r="AV23" s="133">
        <v>0.04</v>
      </c>
      <c r="AW23" s="133">
        <v>0.49</v>
      </c>
      <c r="AX23" s="133">
        <v>0.27</v>
      </c>
      <c r="AY23" s="170">
        <v>0.28000000000000003</v>
      </c>
      <c r="AZ23" s="156">
        <v>549</v>
      </c>
      <c r="BA23" s="157">
        <v>0.03</v>
      </c>
      <c r="BB23" s="157">
        <v>0.62</v>
      </c>
      <c r="BC23" s="157">
        <v>0.43</v>
      </c>
      <c r="BD23" s="158">
        <v>0.45</v>
      </c>
      <c r="BE23" s="140">
        <v>96</v>
      </c>
      <c r="BF23" s="133">
        <v>0.28999999999999998</v>
      </c>
      <c r="BG23" s="133">
        <v>0.63</v>
      </c>
      <c r="BH23" s="133">
        <v>0.47</v>
      </c>
      <c r="BI23" s="170">
        <v>0.47</v>
      </c>
      <c r="BJ23" s="156">
        <v>36</v>
      </c>
      <c r="BK23" s="157">
        <v>0.08</v>
      </c>
      <c r="BL23" s="157">
        <v>0.49</v>
      </c>
      <c r="BM23" s="157">
        <v>0.36</v>
      </c>
      <c r="BN23" s="158">
        <v>0.39500000000000002</v>
      </c>
      <c r="BO23" s="140">
        <v>160</v>
      </c>
      <c r="BP23" s="133">
        <v>0.06</v>
      </c>
      <c r="BQ23" s="133">
        <v>0.55000000000000004</v>
      </c>
      <c r="BR23" s="133">
        <v>0.324125</v>
      </c>
      <c r="BS23" s="170">
        <v>0.33</v>
      </c>
      <c r="BT23" s="156">
        <v>9</v>
      </c>
      <c r="BU23" s="157">
        <v>0.23</v>
      </c>
      <c r="BV23" s="157">
        <v>0.49</v>
      </c>
      <c r="BW23" s="157">
        <v>0.4</v>
      </c>
      <c r="BX23" s="158">
        <v>0.44</v>
      </c>
      <c r="BY23" s="140">
        <v>28</v>
      </c>
      <c r="BZ23" s="133">
        <v>0.41</v>
      </c>
      <c r="CA23" s="133">
        <v>0.53</v>
      </c>
      <c r="CB23" s="133">
        <v>0.48</v>
      </c>
      <c r="CC23" s="143">
        <v>0.49</v>
      </c>
    </row>
    <row r="24" spans="1:81" x14ac:dyDescent="0.25">
      <c r="A24" s="181" t="s">
        <v>22</v>
      </c>
      <c r="B24" s="156">
        <v>2473</v>
      </c>
      <c r="C24" s="157">
        <v>0.25640000000000002</v>
      </c>
      <c r="D24" s="157">
        <v>1</v>
      </c>
      <c r="E24" s="157">
        <v>0.88</v>
      </c>
      <c r="F24" s="158">
        <v>0.89700000000000002</v>
      </c>
      <c r="G24" s="140">
        <v>103</v>
      </c>
      <c r="H24" s="133">
        <v>0.49969933854479998</v>
      </c>
      <c r="I24" s="133">
        <v>0.99</v>
      </c>
      <c r="J24" s="133">
        <v>0.88</v>
      </c>
      <c r="K24" s="170">
        <v>0.9</v>
      </c>
      <c r="L24" s="156">
        <v>330</v>
      </c>
      <c r="M24" s="157">
        <v>0.25640000000000002</v>
      </c>
      <c r="N24" s="157">
        <v>1</v>
      </c>
      <c r="O24" s="157">
        <v>0.86</v>
      </c>
      <c r="P24" s="158">
        <v>0.86956521739129999</v>
      </c>
      <c r="Q24" s="140">
        <v>301</v>
      </c>
      <c r="R24" s="133">
        <v>0.40400000000000003</v>
      </c>
      <c r="S24" s="133">
        <v>0.98</v>
      </c>
      <c r="T24" s="133">
        <v>0.85</v>
      </c>
      <c r="U24" s="170">
        <v>0.86</v>
      </c>
      <c r="V24" s="156">
        <v>314</v>
      </c>
      <c r="W24" s="157">
        <v>0.64800000000000002</v>
      </c>
      <c r="X24" s="157">
        <v>1</v>
      </c>
      <c r="Y24" s="157">
        <v>0.9</v>
      </c>
      <c r="Z24" s="158">
        <v>0.9</v>
      </c>
      <c r="AA24" s="140">
        <v>321</v>
      </c>
      <c r="AB24" s="133">
        <v>0.62</v>
      </c>
      <c r="AC24" s="133">
        <v>1</v>
      </c>
      <c r="AD24" s="133">
        <v>0.91</v>
      </c>
      <c r="AE24" s="170">
        <v>0.92</v>
      </c>
      <c r="AF24" s="156">
        <v>57</v>
      </c>
      <c r="AG24" s="157">
        <v>0.45</v>
      </c>
      <c r="AH24" s="157">
        <v>0.96599999999999997</v>
      </c>
      <c r="AI24" s="157">
        <v>0.83</v>
      </c>
      <c r="AJ24" s="158">
        <v>0.85</v>
      </c>
      <c r="AK24" s="140">
        <v>31</v>
      </c>
      <c r="AL24" s="133">
        <v>0.68</v>
      </c>
      <c r="AM24" s="133">
        <v>0.93799999999999994</v>
      </c>
      <c r="AN24" s="133">
        <v>0.85050616035269999</v>
      </c>
      <c r="AO24" s="170">
        <v>0.86</v>
      </c>
      <c r="AP24" s="156">
        <v>151</v>
      </c>
      <c r="AQ24" s="157">
        <v>0.64500000000000002</v>
      </c>
      <c r="AR24" s="157">
        <v>1</v>
      </c>
      <c r="AS24" s="157">
        <v>0.87</v>
      </c>
      <c r="AT24" s="158">
        <v>0.88</v>
      </c>
      <c r="AU24" s="140">
        <v>38</v>
      </c>
      <c r="AV24" s="133">
        <v>0.49</v>
      </c>
      <c r="AW24" s="133">
        <v>0.96970000000000001</v>
      </c>
      <c r="AX24" s="133">
        <v>0.76</v>
      </c>
      <c r="AY24" s="170">
        <v>0.78</v>
      </c>
      <c r="AZ24" s="156">
        <v>545</v>
      </c>
      <c r="BA24" s="157">
        <v>0.5</v>
      </c>
      <c r="BB24" s="157">
        <v>1</v>
      </c>
      <c r="BC24" s="157">
        <v>0.9</v>
      </c>
      <c r="BD24" s="158">
        <v>0.91249999999999998</v>
      </c>
      <c r="BE24" s="140">
        <v>95</v>
      </c>
      <c r="BF24" s="133">
        <v>0.52</v>
      </c>
      <c r="BG24" s="133">
        <v>1</v>
      </c>
      <c r="BH24" s="133">
        <v>0.87</v>
      </c>
      <c r="BI24" s="170">
        <v>0.87</v>
      </c>
      <c r="BJ24" s="156">
        <v>33</v>
      </c>
      <c r="BK24" s="157">
        <v>0.66</v>
      </c>
      <c r="BL24" s="157">
        <v>0.97499999999999998</v>
      </c>
      <c r="BM24" s="157">
        <v>0.88</v>
      </c>
      <c r="BN24" s="158">
        <v>0.89</v>
      </c>
      <c r="BO24" s="140">
        <v>117</v>
      </c>
      <c r="BP24" s="133">
        <v>0.7</v>
      </c>
      <c r="BQ24" s="133">
        <v>1</v>
      </c>
      <c r="BR24" s="133">
        <v>0.94</v>
      </c>
      <c r="BS24" s="170">
        <v>0.95003249999999995</v>
      </c>
      <c r="BT24" s="156">
        <v>9</v>
      </c>
      <c r="BU24" s="157">
        <v>0.81</v>
      </c>
      <c r="BV24" s="157">
        <v>0.89</v>
      </c>
      <c r="BW24" s="157">
        <v>0.83</v>
      </c>
      <c r="BX24" s="158">
        <v>0.82</v>
      </c>
      <c r="BY24" s="140">
        <v>28</v>
      </c>
      <c r="BZ24" s="133">
        <v>0.7</v>
      </c>
      <c r="CA24" s="133">
        <v>0.96</v>
      </c>
      <c r="CB24" s="133">
        <v>0.88507916756219995</v>
      </c>
      <c r="CC24" s="143">
        <v>0.9</v>
      </c>
    </row>
    <row r="25" spans="1:81" x14ac:dyDescent="0.25">
      <c r="A25" s="181" t="s">
        <v>23</v>
      </c>
      <c r="B25" s="156">
        <v>2568</v>
      </c>
      <c r="C25" s="157">
        <v>0.17</v>
      </c>
      <c r="D25" s="157">
        <v>0.94</v>
      </c>
      <c r="E25" s="157">
        <v>0.56000000000000005</v>
      </c>
      <c r="F25" s="158">
        <v>0.56000000000000005</v>
      </c>
      <c r="G25" s="140">
        <v>103</v>
      </c>
      <c r="H25" s="133">
        <v>0.44</v>
      </c>
      <c r="I25" s="133">
        <v>0.85</v>
      </c>
      <c r="J25" s="133">
        <v>0.63</v>
      </c>
      <c r="K25" s="170">
        <v>0.62</v>
      </c>
      <c r="L25" s="156">
        <v>348</v>
      </c>
      <c r="M25" s="157">
        <v>0.17</v>
      </c>
      <c r="N25" s="157">
        <v>0.84</v>
      </c>
      <c r="O25" s="157">
        <v>0.56000000000000005</v>
      </c>
      <c r="P25" s="158">
        <v>0.56000000000000005</v>
      </c>
      <c r="Q25" s="140">
        <v>306</v>
      </c>
      <c r="R25" s="133">
        <v>0.18</v>
      </c>
      <c r="S25" s="133">
        <v>0.71</v>
      </c>
      <c r="T25" s="133">
        <v>0.47</v>
      </c>
      <c r="U25" s="170">
        <v>0.48</v>
      </c>
      <c r="V25" s="156">
        <v>324</v>
      </c>
      <c r="W25" s="157">
        <v>0.1912160143412</v>
      </c>
      <c r="X25" s="157">
        <v>0.76</v>
      </c>
      <c r="Y25" s="157">
        <v>0.5</v>
      </c>
      <c r="Z25" s="158">
        <v>0.5</v>
      </c>
      <c r="AA25" s="140">
        <v>321</v>
      </c>
      <c r="AB25" s="133">
        <v>0.24</v>
      </c>
      <c r="AC25" s="133">
        <v>0.78</v>
      </c>
      <c r="AD25" s="133">
        <v>0.52</v>
      </c>
      <c r="AE25" s="170">
        <v>0.51</v>
      </c>
      <c r="AF25" s="156">
        <v>57</v>
      </c>
      <c r="AG25" s="157">
        <v>0.44</v>
      </c>
      <c r="AH25" s="157">
        <v>0.77</v>
      </c>
      <c r="AI25" s="157">
        <v>0.65</v>
      </c>
      <c r="AJ25" s="158">
        <v>0.65</v>
      </c>
      <c r="AK25" s="140">
        <v>32</v>
      </c>
      <c r="AL25" s="133">
        <v>0.55000000000000004</v>
      </c>
      <c r="AM25" s="133">
        <v>0.87</v>
      </c>
      <c r="AN25" s="133">
        <v>0.67</v>
      </c>
      <c r="AO25" s="170">
        <v>0.66</v>
      </c>
      <c r="AP25" s="156">
        <v>153</v>
      </c>
      <c r="AQ25" s="157">
        <v>0.18</v>
      </c>
      <c r="AR25" s="157">
        <v>0.63</v>
      </c>
      <c r="AS25" s="157">
        <v>0.46</v>
      </c>
      <c r="AT25" s="158">
        <v>0.46</v>
      </c>
      <c r="AU25" s="140">
        <v>43</v>
      </c>
      <c r="AV25" s="133">
        <v>0.24</v>
      </c>
      <c r="AW25" s="133">
        <v>0.72</v>
      </c>
      <c r="AX25" s="133">
        <v>0.49</v>
      </c>
      <c r="AY25" s="170">
        <v>0.48</v>
      </c>
      <c r="AZ25" s="156">
        <v>551</v>
      </c>
      <c r="BA25" s="157">
        <v>0.34</v>
      </c>
      <c r="BB25" s="157">
        <v>0.82</v>
      </c>
      <c r="BC25" s="157">
        <v>0.62</v>
      </c>
      <c r="BD25" s="158">
        <v>0.62</v>
      </c>
      <c r="BE25" s="140">
        <v>96</v>
      </c>
      <c r="BF25" s="133">
        <v>0.41</v>
      </c>
      <c r="BG25" s="133">
        <v>0.85</v>
      </c>
      <c r="BH25" s="133">
        <v>0.7</v>
      </c>
      <c r="BI25" s="170">
        <v>0.70267821205019998</v>
      </c>
      <c r="BJ25" s="156">
        <v>36</v>
      </c>
      <c r="BK25" s="157">
        <v>0.44</v>
      </c>
      <c r="BL25" s="157">
        <v>0.85</v>
      </c>
      <c r="BM25" s="157">
        <v>0.63</v>
      </c>
      <c r="BN25" s="158">
        <v>0.64</v>
      </c>
      <c r="BO25" s="140">
        <v>161</v>
      </c>
      <c r="BP25" s="133">
        <v>0.35</v>
      </c>
      <c r="BQ25" s="133">
        <v>0.94</v>
      </c>
      <c r="BR25" s="133">
        <v>0.67</v>
      </c>
      <c r="BS25" s="170">
        <v>0.68400000000000005</v>
      </c>
      <c r="BT25" s="156">
        <v>9</v>
      </c>
      <c r="BU25" s="157">
        <v>0.56999999999999995</v>
      </c>
      <c r="BV25" s="157">
        <v>0.8</v>
      </c>
      <c r="BW25" s="157">
        <v>0.67</v>
      </c>
      <c r="BX25" s="158">
        <v>0.66</v>
      </c>
      <c r="BY25" s="140">
        <v>28</v>
      </c>
      <c r="BZ25" s="133">
        <v>0.54</v>
      </c>
      <c r="CA25" s="133">
        <v>0.74</v>
      </c>
      <c r="CB25" s="133">
        <v>0.63</v>
      </c>
      <c r="CC25" s="143">
        <v>0.63</v>
      </c>
    </row>
    <row r="26" spans="1:81" x14ac:dyDescent="0.25">
      <c r="A26" s="181" t="s">
        <v>24</v>
      </c>
      <c r="B26" s="156">
        <v>2567</v>
      </c>
      <c r="C26" s="157">
        <v>0.02</v>
      </c>
      <c r="D26" s="157">
        <v>0.2</v>
      </c>
      <c r="E26" s="157">
        <v>0.05</v>
      </c>
      <c r="F26" s="158">
        <v>0.04</v>
      </c>
      <c r="G26" s="140">
        <v>103</v>
      </c>
      <c r="H26" s="133">
        <v>0.02</v>
      </c>
      <c r="I26" s="133">
        <v>7.0000000000000007E-2</v>
      </c>
      <c r="J26" s="133">
        <v>0.04</v>
      </c>
      <c r="K26" s="170">
        <v>3.8432484726399999E-2</v>
      </c>
      <c r="L26" s="156">
        <v>348</v>
      </c>
      <c r="M26" s="157">
        <v>0.02</v>
      </c>
      <c r="N26" s="157">
        <v>0.13</v>
      </c>
      <c r="O26" s="157">
        <v>0.05</v>
      </c>
      <c r="P26" s="158">
        <v>0.05</v>
      </c>
      <c r="Q26" s="140">
        <v>306</v>
      </c>
      <c r="R26" s="133">
        <v>0.03</v>
      </c>
      <c r="S26" s="133">
        <v>0.15</v>
      </c>
      <c r="T26" s="133">
        <v>0.06</v>
      </c>
      <c r="U26" s="170">
        <v>0.06</v>
      </c>
      <c r="V26" s="156">
        <v>324</v>
      </c>
      <c r="W26" s="157">
        <v>0.02</v>
      </c>
      <c r="X26" s="157">
        <v>0.1</v>
      </c>
      <c r="Y26" s="157">
        <v>0.05</v>
      </c>
      <c r="Z26" s="158">
        <v>4.6150289055000002E-2</v>
      </c>
      <c r="AA26" s="140">
        <v>321</v>
      </c>
      <c r="AB26" s="133">
        <v>0.02</v>
      </c>
      <c r="AC26" s="133">
        <v>0.16</v>
      </c>
      <c r="AD26" s="133">
        <v>0.05</v>
      </c>
      <c r="AE26" s="170">
        <v>0.05</v>
      </c>
      <c r="AF26" s="156">
        <v>57</v>
      </c>
      <c r="AG26" s="157">
        <v>0.03</v>
      </c>
      <c r="AH26" s="157">
        <v>0.1</v>
      </c>
      <c r="AI26" s="157">
        <v>0.05</v>
      </c>
      <c r="AJ26" s="158">
        <v>4.9591068414899998E-2</v>
      </c>
      <c r="AK26" s="140">
        <v>31</v>
      </c>
      <c r="AL26" s="133">
        <v>0.02</v>
      </c>
      <c r="AM26" s="133">
        <v>7.0000000000000007E-2</v>
      </c>
      <c r="AN26" s="133">
        <v>0.04</v>
      </c>
      <c r="AO26" s="170">
        <v>0.04</v>
      </c>
      <c r="AP26" s="156">
        <v>153</v>
      </c>
      <c r="AQ26" s="157">
        <v>0.02</v>
      </c>
      <c r="AR26" s="157">
        <v>0.19</v>
      </c>
      <c r="AS26" s="157">
        <v>0.05</v>
      </c>
      <c r="AT26" s="158">
        <v>0.04</v>
      </c>
      <c r="AU26" s="140">
        <v>43</v>
      </c>
      <c r="AV26" s="133">
        <v>0.03</v>
      </c>
      <c r="AW26" s="133">
        <v>0.2</v>
      </c>
      <c r="AX26" s="133">
        <v>0.08</v>
      </c>
      <c r="AY26" s="170">
        <v>0.06</v>
      </c>
      <c r="AZ26" s="156">
        <v>551</v>
      </c>
      <c r="BA26" s="157">
        <v>0.02</v>
      </c>
      <c r="BB26" s="157">
        <v>0.09</v>
      </c>
      <c r="BC26" s="157">
        <v>0.04</v>
      </c>
      <c r="BD26" s="158">
        <v>0.04</v>
      </c>
      <c r="BE26" s="140">
        <v>96</v>
      </c>
      <c r="BF26" s="133">
        <v>0.02</v>
      </c>
      <c r="BG26" s="133">
        <v>7.0000000000000007E-2</v>
      </c>
      <c r="BH26" s="133">
        <v>0.04</v>
      </c>
      <c r="BI26" s="170">
        <v>0.04</v>
      </c>
      <c r="BJ26" s="156">
        <v>36</v>
      </c>
      <c r="BK26" s="157">
        <v>0.02</v>
      </c>
      <c r="BL26" s="157">
        <v>7.0000000000000007E-2</v>
      </c>
      <c r="BM26" s="157">
        <v>0.04</v>
      </c>
      <c r="BN26" s="158">
        <v>0.03</v>
      </c>
      <c r="BO26" s="140">
        <v>161</v>
      </c>
      <c r="BP26" s="133">
        <v>0.02</v>
      </c>
      <c r="BQ26" s="133">
        <v>0.06</v>
      </c>
      <c r="BR26" s="133">
        <v>0.03</v>
      </c>
      <c r="BS26" s="170">
        <v>0.03</v>
      </c>
      <c r="BT26" s="156">
        <v>9</v>
      </c>
      <c r="BU26" s="157">
        <v>0.03</v>
      </c>
      <c r="BV26" s="157">
        <v>0.05</v>
      </c>
      <c r="BW26" s="157">
        <v>0.04</v>
      </c>
      <c r="BX26" s="158">
        <v>0.04</v>
      </c>
      <c r="BY26" s="140">
        <v>28</v>
      </c>
      <c r="BZ26" s="133">
        <v>0.03</v>
      </c>
      <c r="CA26" s="133">
        <v>6.9079635582099994E-2</v>
      </c>
      <c r="CB26" s="133">
        <v>0.05</v>
      </c>
      <c r="CC26" s="143">
        <v>0.05</v>
      </c>
    </row>
    <row r="27" spans="1:81" x14ac:dyDescent="0.25">
      <c r="A27" s="181" t="s">
        <v>25</v>
      </c>
      <c r="B27" s="156">
        <v>2567</v>
      </c>
      <c r="C27" s="157">
        <v>3.5000000000000003E-2</v>
      </c>
      <c r="D27" s="157">
        <v>0.747</v>
      </c>
      <c r="E27" s="157">
        <v>0.22</v>
      </c>
      <c r="F27" s="158">
        <v>0.21199999999999999</v>
      </c>
      <c r="G27" s="140">
        <v>103</v>
      </c>
      <c r="H27" s="133">
        <v>3.7999999999999999E-2</v>
      </c>
      <c r="I27" s="133">
        <v>0.219</v>
      </c>
      <c r="J27" s="133">
        <v>0.14000000000000001</v>
      </c>
      <c r="K27" s="170">
        <v>0.14099999999999999</v>
      </c>
      <c r="L27" s="156">
        <v>348</v>
      </c>
      <c r="M27" s="157">
        <v>5.7000000000000002E-2</v>
      </c>
      <c r="N27" s="157">
        <v>0.45400000000000001</v>
      </c>
      <c r="O27" s="157">
        <v>0.23</v>
      </c>
      <c r="P27" s="158">
        <v>0.224</v>
      </c>
      <c r="Q27" s="140">
        <v>306</v>
      </c>
      <c r="R27" s="133">
        <v>0.158</v>
      </c>
      <c r="S27" s="133">
        <v>0.623</v>
      </c>
      <c r="T27" s="133">
        <v>0.34</v>
      </c>
      <c r="U27" s="170">
        <v>0.33050000000000002</v>
      </c>
      <c r="V27" s="156">
        <v>324</v>
      </c>
      <c r="W27" s="157">
        <v>6.2E-2</v>
      </c>
      <c r="X27" s="157">
        <v>0.55700000000000005</v>
      </c>
      <c r="Y27" s="157">
        <v>0.25444753086420002</v>
      </c>
      <c r="Z27" s="158">
        <v>0.249</v>
      </c>
      <c r="AA27" s="140">
        <v>321</v>
      </c>
      <c r="AB27" s="133">
        <v>8.7999999999999995E-2</v>
      </c>
      <c r="AC27" s="133">
        <v>0.53100000000000003</v>
      </c>
      <c r="AD27" s="133">
        <v>0.25337071651089998</v>
      </c>
      <c r="AE27" s="170">
        <v>0.24199999999999999</v>
      </c>
      <c r="AF27" s="156">
        <v>57</v>
      </c>
      <c r="AG27" s="157">
        <v>8.5000000000000006E-2</v>
      </c>
      <c r="AH27" s="157">
        <v>0.311</v>
      </c>
      <c r="AI27" s="157">
        <v>0.19</v>
      </c>
      <c r="AJ27" s="158">
        <v>0.19</v>
      </c>
      <c r="AK27" s="140">
        <v>31</v>
      </c>
      <c r="AL27" s="133">
        <v>3.5000000000000003E-2</v>
      </c>
      <c r="AM27" s="133">
        <v>0.23599999999999999</v>
      </c>
      <c r="AN27" s="133">
        <v>0.14000000000000001</v>
      </c>
      <c r="AO27" s="170">
        <v>0.14000000000000001</v>
      </c>
      <c r="AP27" s="156">
        <v>153</v>
      </c>
      <c r="AQ27" s="157">
        <v>0.11600000000000001</v>
      </c>
      <c r="AR27" s="157">
        <v>0.52500000000000002</v>
      </c>
      <c r="AS27" s="157">
        <v>0.26</v>
      </c>
      <c r="AT27" s="158">
        <v>0.25</v>
      </c>
      <c r="AU27" s="140">
        <v>43</v>
      </c>
      <c r="AV27" s="133">
        <v>7.5999999999999998E-2</v>
      </c>
      <c r="AW27" s="133">
        <v>0.747</v>
      </c>
      <c r="AX27" s="133">
        <v>0.36</v>
      </c>
      <c r="AY27" s="170">
        <v>0.33</v>
      </c>
      <c r="AZ27" s="156">
        <v>551</v>
      </c>
      <c r="BA27" s="157">
        <v>5.8999999999999997E-2</v>
      </c>
      <c r="BB27" s="157">
        <v>0.32100000000000001</v>
      </c>
      <c r="BC27" s="157">
        <v>0.1603720508167</v>
      </c>
      <c r="BD27" s="158">
        <v>0.156</v>
      </c>
      <c r="BE27" s="140">
        <v>96</v>
      </c>
      <c r="BF27" s="133">
        <v>6.5000000000000002E-2</v>
      </c>
      <c r="BG27" s="133">
        <v>0.33700000000000002</v>
      </c>
      <c r="BH27" s="133">
        <v>0.17</v>
      </c>
      <c r="BI27" s="170">
        <v>0.1585</v>
      </c>
      <c r="BJ27" s="156">
        <v>36</v>
      </c>
      <c r="BK27" s="157">
        <v>7.0000000000000007E-2</v>
      </c>
      <c r="BL27" s="157">
        <v>0.318</v>
      </c>
      <c r="BM27" s="157">
        <v>0.15</v>
      </c>
      <c r="BN27" s="158">
        <v>0.15049999999999999</v>
      </c>
      <c r="BO27" s="140">
        <v>161</v>
      </c>
      <c r="BP27" s="133">
        <v>7.9000000000000001E-2</v>
      </c>
      <c r="BQ27" s="133">
        <v>0.314</v>
      </c>
      <c r="BR27" s="133">
        <v>0.17</v>
      </c>
      <c r="BS27" s="170">
        <v>0.17</v>
      </c>
      <c r="BT27" s="156">
        <v>9</v>
      </c>
      <c r="BU27" s="157">
        <v>8.1000000000000003E-2</v>
      </c>
      <c r="BV27" s="157">
        <v>0.22</v>
      </c>
      <c r="BW27" s="157">
        <v>0.17</v>
      </c>
      <c r="BX27" s="158">
        <v>0.191</v>
      </c>
      <c r="BY27" s="140">
        <v>28</v>
      </c>
      <c r="BZ27" s="133">
        <v>7.1999999999999995E-2</v>
      </c>
      <c r="CA27" s="133">
        <v>0.28899999999999998</v>
      </c>
      <c r="CB27" s="133">
        <v>0.18</v>
      </c>
      <c r="CC27" s="143">
        <v>0.1825</v>
      </c>
    </row>
    <row r="28" spans="1:81" x14ac:dyDescent="0.25">
      <c r="A28" s="181" t="s">
        <v>26</v>
      </c>
      <c r="B28" s="156">
        <v>2568</v>
      </c>
      <c r="C28" s="159">
        <v>2.56</v>
      </c>
      <c r="D28" s="159">
        <v>10.1</v>
      </c>
      <c r="E28" s="159">
        <v>4.51</v>
      </c>
      <c r="F28" s="160">
        <v>4.3899999999999997</v>
      </c>
      <c r="G28" s="140">
        <v>103</v>
      </c>
      <c r="H28" s="134">
        <v>3.35</v>
      </c>
      <c r="I28" s="134">
        <v>5.56</v>
      </c>
      <c r="J28" s="134">
        <v>4.18</v>
      </c>
      <c r="K28" s="171">
        <v>4.0997159193066999</v>
      </c>
      <c r="L28" s="156">
        <v>348</v>
      </c>
      <c r="M28" s="159">
        <v>2.56</v>
      </c>
      <c r="N28" s="159">
        <v>7.6</v>
      </c>
      <c r="O28" s="159">
        <v>4.3833265873159997</v>
      </c>
      <c r="P28" s="160">
        <v>4.3099999999999996</v>
      </c>
      <c r="Q28" s="140">
        <v>306</v>
      </c>
      <c r="R28" s="134">
        <v>3.8</v>
      </c>
      <c r="S28" s="134">
        <v>8.84</v>
      </c>
      <c r="T28" s="134">
        <v>5.26</v>
      </c>
      <c r="U28" s="171">
        <v>5.19</v>
      </c>
      <c r="V28" s="156">
        <v>324</v>
      </c>
      <c r="W28" s="159">
        <v>3.18</v>
      </c>
      <c r="X28" s="159">
        <v>6.9277150004313004</v>
      </c>
      <c r="Y28" s="159">
        <v>4.7300000000000004</v>
      </c>
      <c r="Z28" s="160">
        <v>4.67</v>
      </c>
      <c r="AA28" s="140">
        <v>321</v>
      </c>
      <c r="AB28" s="134">
        <v>3.3596429133239001</v>
      </c>
      <c r="AC28" s="134">
        <v>7.75</v>
      </c>
      <c r="AD28" s="134">
        <v>4.4821806506203004</v>
      </c>
      <c r="AE28" s="171">
        <v>4.3743617644597004</v>
      </c>
      <c r="AF28" s="156">
        <v>57</v>
      </c>
      <c r="AG28" s="159">
        <v>3.2087011763675002</v>
      </c>
      <c r="AH28" s="159">
        <v>5.63</v>
      </c>
      <c r="AI28" s="159">
        <v>4.17</v>
      </c>
      <c r="AJ28" s="160">
        <v>4.13</v>
      </c>
      <c r="AK28" s="140">
        <v>32</v>
      </c>
      <c r="AL28" s="134">
        <v>3.56</v>
      </c>
      <c r="AM28" s="134">
        <v>6.18</v>
      </c>
      <c r="AN28" s="134">
        <v>4.68</v>
      </c>
      <c r="AO28" s="171">
        <v>4.66</v>
      </c>
      <c r="AP28" s="156">
        <v>153</v>
      </c>
      <c r="AQ28" s="159">
        <v>2.67</v>
      </c>
      <c r="AR28" s="159">
        <v>7.17</v>
      </c>
      <c r="AS28" s="159">
        <v>4.5784937763698998</v>
      </c>
      <c r="AT28" s="160">
        <v>4.47</v>
      </c>
      <c r="AU28" s="140">
        <v>43</v>
      </c>
      <c r="AV28" s="134">
        <v>3.22</v>
      </c>
      <c r="AW28" s="134">
        <v>7.63</v>
      </c>
      <c r="AX28" s="134">
        <v>5.41</v>
      </c>
      <c r="AY28" s="171">
        <v>5.33</v>
      </c>
      <c r="AZ28" s="156">
        <v>551</v>
      </c>
      <c r="BA28" s="159">
        <v>2.59</v>
      </c>
      <c r="BB28" s="159">
        <v>5.72</v>
      </c>
      <c r="BC28" s="159">
        <v>4.07</v>
      </c>
      <c r="BD28" s="160">
        <v>4.0599999999999996</v>
      </c>
      <c r="BE28" s="140">
        <v>96</v>
      </c>
      <c r="BF28" s="134">
        <v>3.75</v>
      </c>
      <c r="BG28" s="134">
        <v>8.01</v>
      </c>
      <c r="BH28" s="134">
        <v>5.01</v>
      </c>
      <c r="BI28" s="171">
        <v>4.7810569678465002</v>
      </c>
      <c r="BJ28" s="156">
        <v>36</v>
      </c>
      <c r="BK28" s="159">
        <v>2.97</v>
      </c>
      <c r="BL28" s="159">
        <v>5.91</v>
      </c>
      <c r="BM28" s="159">
        <v>3.94</v>
      </c>
      <c r="BN28" s="160">
        <v>3.89</v>
      </c>
      <c r="BO28" s="140">
        <v>161</v>
      </c>
      <c r="BP28" s="134">
        <v>2.63</v>
      </c>
      <c r="BQ28" s="134">
        <v>10.1</v>
      </c>
      <c r="BR28" s="134">
        <v>4.2</v>
      </c>
      <c r="BS28" s="171">
        <v>4.08</v>
      </c>
      <c r="BT28" s="156">
        <v>9</v>
      </c>
      <c r="BU28" s="159">
        <v>4.21</v>
      </c>
      <c r="BV28" s="159">
        <v>5.61</v>
      </c>
      <c r="BW28" s="159">
        <v>4.8600000000000003</v>
      </c>
      <c r="BX28" s="160">
        <v>4.75</v>
      </c>
      <c r="BY28" s="140">
        <v>28</v>
      </c>
      <c r="BZ28" s="134">
        <v>3.92</v>
      </c>
      <c r="CA28" s="134">
        <v>4.8099999999999996</v>
      </c>
      <c r="CB28" s="134">
        <v>4.42</v>
      </c>
      <c r="CC28" s="144">
        <v>4.4482533522396999</v>
      </c>
    </row>
    <row r="29" spans="1:81" ht="39" x14ac:dyDescent="0.25">
      <c r="A29" s="181" t="s">
        <v>504</v>
      </c>
      <c r="B29" s="156">
        <v>2567</v>
      </c>
      <c r="C29" s="157">
        <v>0</v>
      </c>
      <c r="D29" s="157">
        <v>1</v>
      </c>
      <c r="E29" s="157">
        <v>0.32</v>
      </c>
      <c r="F29" s="158">
        <v>0.32</v>
      </c>
      <c r="G29" s="140">
        <v>103</v>
      </c>
      <c r="H29" s="133">
        <v>0.14272576788669999</v>
      </c>
      <c r="I29" s="133">
        <v>0.39</v>
      </c>
      <c r="J29" s="133">
        <v>0.27</v>
      </c>
      <c r="K29" s="170">
        <v>0.27</v>
      </c>
      <c r="L29" s="156">
        <v>348</v>
      </c>
      <c r="M29" s="157">
        <v>0.03</v>
      </c>
      <c r="N29" s="157">
        <v>1</v>
      </c>
      <c r="O29" s="157">
        <v>0.32</v>
      </c>
      <c r="P29" s="158">
        <v>0.32</v>
      </c>
      <c r="Q29" s="140">
        <v>306</v>
      </c>
      <c r="R29" s="133">
        <v>0.23</v>
      </c>
      <c r="S29" s="133">
        <v>0.8</v>
      </c>
      <c r="T29" s="133">
        <v>0.48</v>
      </c>
      <c r="U29" s="170">
        <v>0.47</v>
      </c>
      <c r="V29" s="156">
        <v>324</v>
      </c>
      <c r="W29" s="157">
        <v>0.08</v>
      </c>
      <c r="X29" s="157">
        <v>0.58266559829060005</v>
      </c>
      <c r="Y29" s="157">
        <v>0.33</v>
      </c>
      <c r="Z29" s="158">
        <v>0.33</v>
      </c>
      <c r="AA29" s="140">
        <v>321</v>
      </c>
      <c r="AB29" s="133">
        <v>0.14000000000000001</v>
      </c>
      <c r="AC29" s="133">
        <v>0.49</v>
      </c>
      <c r="AD29" s="133">
        <v>0.31</v>
      </c>
      <c r="AE29" s="170">
        <v>0.31</v>
      </c>
      <c r="AF29" s="156">
        <v>57</v>
      </c>
      <c r="AG29" s="157">
        <v>0.11</v>
      </c>
      <c r="AH29" s="157">
        <v>0.44</v>
      </c>
      <c r="AI29" s="157">
        <v>0.31</v>
      </c>
      <c r="AJ29" s="158">
        <v>0.31</v>
      </c>
      <c r="AK29" s="140">
        <v>31</v>
      </c>
      <c r="AL29" s="133">
        <v>0.16875000000000001</v>
      </c>
      <c r="AM29" s="133">
        <v>0.41</v>
      </c>
      <c r="AN29" s="133">
        <v>0.31</v>
      </c>
      <c r="AO29" s="170">
        <v>0.31</v>
      </c>
      <c r="AP29" s="156">
        <v>153</v>
      </c>
      <c r="AQ29" s="157">
        <v>0.11</v>
      </c>
      <c r="AR29" s="157">
        <v>0.63</v>
      </c>
      <c r="AS29" s="157">
        <v>0.33</v>
      </c>
      <c r="AT29" s="158">
        <v>0.33</v>
      </c>
      <c r="AU29" s="140">
        <v>43</v>
      </c>
      <c r="AV29" s="133">
        <v>0.27</v>
      </c>
      <c r="AW29" s="133">
        <v>0.73722444889780003</v>
      </c>
      <c r="AX29" s="133">
        <v>0.5</v>
      </c>
      <c r="AY29" s="170">
        <v>0.5</v>
      </c>
      <c r="AZ29" s="156">
        <v>551</v>
      </c>
      <c r="BA29" s="157">
        <v>0.08</v>
      </c>
      <c r="BB29" s="157">
        <v>0.47</v>
      </c>
      <c r="BC29" s="157">
        <v>0.28000000000000003</v>
      </c>
      <c r="BD29" s="158">
        <v>0.28000000000000003</v>
      </c>
      <c r="BE29" s="140">
        <v>96</v>
      </c>
      <c r="BF29" s="133">
        <v>0.13</v>
      </c>
      <c r="BG29" s="133">
        <v>0.55000000000000004</v>
      </c>
      <c r="BH29" s="133">
        <v>0.3</v>
      </c>
      <c r="BI29" s="170">
        <v>0.28000000000000003</v>
      </c>
      <c r="BJ29" s="156">
        <v>36</v>
      </c>
      <c r="BK29" s="157">
        <v>0</v>
      </c>
      <c r="BL29" s="157">
        <v>0.29707974541370002</v>
      </c>
      <c r="BM29" s="157">
        <v>0.17</v>
      </c>
      <c r="BN29" s="158">
        <v>0.16</v>
      </c>
      <c r="BO29" s="140">
        <v>161</v>
      </c>
      <c r="BP29" s="133">
        <v>0</v>
      </c>
      <c r="BQ29" s="133">
        <v>0.45088757396450002</v>
      </c>
      <c r="BR29" s="133">
        <v>0.2</v>
      </c>
      <c r="BS29" s="170">
        <v>0.21</v>
      </c>
      <c r="BT29" s="156">
        <v>9</v>
      </c>
      <c r="BU29" s="157">
        <v>0.22</v>
      </c>
      <c r="BV29" s="157">
        <v>0.43</v>
      </c>
      <c r="BW29" s="157">
        <v>0.33</v>
      </c>
      <c r="BX29" s="158">
        <v>0.34</v>
      </c>
      <c r="BY29" s="140">
        <v>28</v>
      </c>
      <c r="BZ29" s="133">
        <v>0.14000000000000001</v>
      </c>
      <c r="CA29" s="133">
        <v>0.44</v>
      </c>
      <c r="CB29" s="133">
        <v>0.33</v>
      </c>
      <c r="CC29" s="143">
        <v>0.35603411982389999</v>
      </c>
    </row>
    <row r="30" spans="1:81" x14ac:dyDescent="0.25">
      <c r="A30" s="181" t="s">
        <v>28</v>
      </c>
      <c r="B30" s="153">
        <v>2568</v>
      </c>
      <c r="C30" s="154">
        <v>0</v>
      </c>
      <c r="D30" s="154">
        <v>70.62</v>
      </c>
      <c r="E30" s="154">
        <v>14.53</v>
      </c>
      <c r="F30" s="155">
        <v>13.26</v>
      </c>
      <c r="G30" s="139">
        <v>103</v>
      </c>
      <c r="H30" s="132">
        <v>4.4800000000000004</v>
      </c>
      <c r="I30" s="132">
        <v>24.75</v>
      </c>
      <c r="J30" s="132">
        <v>9.7100000000000009</v>
      </c>
      <c r="K30" s="169">
        <v>9.66</v>
      </c>
      <c r="L30" s="153">
        <v>348</v>
      </c>
      <c r="M30" s="154">
        <v>0</v>
      </c>
      <c r="N30" s="154">
        <v>60.34</v>
      </c>
      <c r="O30" s="154">
        <v>14.08</v>
      </c>
      <c r="P30" s="155">
        <v>13.01</v>
      </c>
      <c r="Q30" s="139">
        <v>306</v>
      </c>
      <c r="R30" s="132">
        <v>2.74</v>
      </c>
      <c r="S30" s="132">
        <v>31.24</v>
      </c>
      <c r="T30" s="132">
        <v>12.73</v>
      </c>
      <c r="U30" s="169">
        <v>12.36</v>
      </c>
      <c r="V30" s="153">
        <v>324</v>
      </c>
      <c r="W30" s="154">
        <v>3.0409001064315002</v>
      </c>
      <c r="X30" s="154">
        <v>45.31</v>
      </c>
      <c r="Y30" s="154">
        <v>14.159334848584001</v>
      </c>
      <c r="Z30" s="155">
        <v>13.64</v>
      </c>
      <c r="AA30" s="139">
        <v>321</v>
      </c>
      <c r="AB30" s="132">
        <v>0.75</v>
      </c>
      <c r="AC30" s="132">
        <v>38.46</v>
      </c>
      <c r="AD30" s="132">
        <v>13.1</v>
      </c>
      <c r="AE30" s="169">
        <v>12.83</v>
      </c>
      <c r="AF30" s="153">
        <v>57</v>
      </c>
      <c r="AG30" s="154">
        <v>1.83</v>
      </c>
      <c r="AH30" s="154">
        <v>20.48</v>
      </c>
      <c r="AI30" s="154">
        <v>10.818089465072999</v>
      </c>
      <c r="AJ30" s="155">
        <v>10.19</v>
      </c>
      <c r="AK30" s="139">
        <v>32</v>
      </c>
      <c r="AL30" s="132">
        <v>0</v>
      </c>
      <c r="AM30" s="132">
        <v>16.531658125309999</v>
      </c>
      <c r="AN30" s="132">
        <v>7.52</v>
      </c>
      <c r="AO30" s="169">
        <v>7.09</v>
      </c>
      <c r="AP30" s="153">
        <v>153</v>
      </c>
      <c r="AQ30" s="154">
        <v>0</v>
      </c>
      <c r="AR30" s="154">
        <v>47.35</v>
      </c>
      <c r="AS30" s="154">
        <v>12.09</v>
      </c>
      <c r="AT30" s="155">
        <v>10.199999999999999</v>
      </c>
      <c r="AU30" s="139">
        <v>43</v>
      </c>
      <c r="AV30" s="132">
        <v>0</v>
      </c>
      <c r="AW30" s="132">
        <v>20.22</v>
      </c>
      <c r="AX30" s="132">
        <v>8.07</v>
      </c>
      <c r="AY30" s="169">
        <v>7.24</v>
      </c>
      <c r="AZ30" s="153">
        <v>551</v>
      </c>
      <c r="BA30" s="154">
        <v>4.17</v>
      </c>
      <c r="BB30" s="154">
        <v>60.41</v>
      </c>
      <c r="BC30" s="154">
        <v>17.956405992324001</v>
      </c>
      <c r="BD30" s="155">
        <v>16.579999999999998</v>
      </c>
      <c r="BE30" s="139">
        <v>96</v>
      </c>
      <c r="BF30" s="132">
        <v>6.57</v>
      </c>
      <c r="BG30" s="132">
        <v>34.07</v>
      </c>
      <c r="BH30" s="132">
        <v>12.61</v>
      </c>
      <c r="BI30" s="169">
        <v>11.78</v>
      </c>
      <c r="BJ30" s="153">
        <v>36</v>
      </c>
      <c r="BK30" s="154">
        <v>0</v>
      </c>
      <c r="BL30" s="154">
        <v>14.16</v>
      </c>
      <c r="BM30" s="154">
        <v>4.46</v>
      </c>
      <c r="BN30" s="155">
        <v>4.08</v>
      </c>
      <c r="BO30" s="139">
        <v>161</v>
      </c>
      <c r="BP30" s="132">
        <v>0</v>
      </c>
      <c r="BQ30" s="132">
        <v>70.62</v>
      </c>
      <c r="BR30" s="132">
        <v>24.85</v>
      </c>
      <c r="BS30" s="169">
        <v>24.96</v>
      </c>
      <c r="BT30" s="153">
        <v>9</v>
      </c>
      <c r="BU30" s="154">
        <v>3.4</v>
      </c>
      <c r="BV30" s="154">
        <v>10.97</v>
      </c>
      <c r="BW30" s="154">
        <v>6.4286884672469</v>
      </c>
      <c r="BX30" s="155">
        <v>5.68</v>
      </c>
      <c r="BY30" s="139">
        <v>28</v>
      </c>
      <c r="BZ30" s="132">
        <v>7.26</v>
      </c>
      <c r="CA30" s="132">
        <v>18.920000000000002</v>
      </c>
      <c r="CB30" s="132">
        <v>12.39</v>
      </c>
      <c r="CC30" s="142">
        <v>12.39</v>
      </c>
    </row>
    <row r="31" spans="1:81" x14ac:dyDescent="0.25">
      <c r="A31" s="181" t="s">
        <v>29</v>
      </c>
      <c r="B31" s="153">
        <v>2391</v>
      </c>
      <c r="C31" s="154">
        <v>0</v>
      </c>
      <c r="D31" s="154">
        <v>1499.4326471065001</v>
      </c>
      <c r="E31" s="154">
        <v>235.09</v>
      </c>
      <c r="F31" s="155">
        <v>193.35</v>
      </c>
      <c r="G31" s="139">
        <v>103</v>
      </c>
      <c r="H31" s="132">
        <v>4.2699999999999996</v>
      </c>
      <c r="I31" s="132">
        <v>668.4</v>
      </c>
      <c r="J31" s="132">
        <v>212.98</v>
      </c>
      <c r="K31" s="169">
        <v>191.94</v>
      </c>
      <c r="L31" s="153">
        <v>333</v>
      </c>
      <c r="M31" s="154">
        <v>0</v>
      </c>
      <c r="N31" s="154">
        <v>712.61</v>
      </c>
      <c r="O31" s="154">
        <v>223.87</v>
      </c>
      <c r="P31" s="155">
        <v>195.12</v>
      </c>
      <c r="Q31" s="139">
        <v>268</v>
      </c>
      <c r="R31" s="132">
        <v>22.91</v>
      </c>
      <c r="S31" s="132">
        <v>1499.4326471065001</v>
      </c>
      <c r="T31" s="132">
        <v>397.53</v>
      </c>
      <c r="U31" s="169">
        <v>345.08</v>
      </c>
      <c r="V31" s="153">
        <v>307</v>
      </c>
      <c r="W31" s="154">
        <v>18.75</v>
      </c>
      <c r="X31" s="154">
        <v>935.59</v>
      </c>
      <c r="Y31" s="154">
        <v>262.58</v>
      </c>
      <c r="Z31" s="155">
        <v>242.19</v>
      </c>
      <c r="AA31" s="139">
        <v>306</v>
      </c>
      <c r="AB31" s="132">
        <v>0</v>
      </c>
      <c r="AC31" s="132">
        <v>725.05247090249998</v>
      </c>
      <c r="AD31" s="132">
        <v>190.77</v>
      </c>
      <c r="AE31" s="169">
        <v>173.21</v>
      </c>
      <c r="AF31" s="153">
        <v>52</v>
      </c>
      <c r="AG31" s="154">
        <v>0</v>
      </c>
      <c r="AH31" s="154">
        <v>1006.66</v>
      </c>
      <c r="AI31" s="154">
        <v>325.22000000000003</v>
      </c>
      <c r="AJ31" s="155">
        <v>304.99183678174001</v>
      </c>
      <c r="AK31" s="139">
        <v>31</v>
      </c>
      <c r="AL31" s="132">
        <v>124.04</v>
      </c>
      <c r="AM31" s="132">
        <v>476.3</v>
      </c>
      <c r="AN31" s="132">
        <v>330.51</v>
      </c>
      <c r="AO31" s="169">
        <v>329.97</v>
      </c>
      <c r="AP31" s="153">
        <v>150</v>
      </c>
      <c r="AQ31" s="154">
        <v>0</v>
      </c>
      <c r="AR31" s="154">
        <v>977.99511002445001</v>
      </c>
      <c r="AS31" s="154">
        <v>306.31</v>
      </c>
      <c r="AT31" s="155">
        <v>268.22000000000003</v>
      </c>
      <c r="AU31" s="139">
        <v>30</v>
      </c>
      <c r="AV31" s="132">
        <v>0</v>
      </c>
      <c r="AW31" s="132">
        <v>809.24</v>
      </c>
      <c r="AX31" s="132">
        <v>237.82</v>
      </c>
      <c r="AY31" s="169">
        <v>136.77000000000001</v>
      </c>
      <c r="AZ31" s="153">
        <v>514</v>
      </c>
      <c r="BA31" s="154">
        <v>0</v>
      </c>
      <c r="BB31" s="154">
        <v>837.13</v>
      </c>
      <c r="BC31" s="154">
        <v>169.88</v>
      </c>
      <c r="BD31" s="155">
        <v>140.04</v>
      </c>
      <c r="BE31" s="139">
        <v>93</v>
      </c>
      <c r="BF31" s="132">
        <v>75.13</v>
      </c>
      <c r="BG31" s="132">
        <v>726.13674647303003</v>
      </c>
      <c r="BH31" s="132">
        <v>239.91</v>
      </c>
      <c r="BI31" s="169">
        <v>224.95</v>
      </c>
      <c r="BJ31" s="153">
        <v>34</v>
      </c>
      <c r="BK31" s="154">
        <v>38.200000000000003</v>
      </c>
      <c r="BL31" s="154">
        <v>423.9</v>
      </c>
      <c r="BM31" s="154">
        <v>137.88681216059001</v>
      </c>
      <c r="BN31" s="155">
        <v>100.16</v>
      </c>
      <c r="BO31" s="139">
        <v>134</v>
      </c>
      <c r="BP31" s="132">
        <v>0</v>
      </c>
      <c r="BQ31" s="132">
        <v>779.99</v>
      </c>
      <c r="BR31" s="132">
        <v>107.43</v>
      </c>
      <c r="BS31" s="169">
        <v>78.47</v>
      </c>
      <c r="BT31" s="153">
        <v>9</v>
      </c>
      <c r="BU31" s="154">
        <v>264.08999999999997</v>
      </c>
      <c r="BV31" s="154">
        <v>941.43</v>
      </c>
      <c r="BW31" s="154">
        <v>515.36</v>
      </c>
      <c r="BX31" s="155">
        <v>488.35</v>
      </c>
      <c r="BY31" s="139">
        <v>27</v>
      </c>
      <c r="BZ31" s="132">
        <v>36.15</v>
      </c>
      <c r="CA31" s="132">
        <v>633.54999999999995</v>
      </c>
      <c r="CB31" s="132">
        <v>240.97</v>
      </c>
      <c r="CC31" s="142">
        <v>230.51</v>
      </c>
    </row>
    <row r="32" spans="1:81" x14ac:dyDescent="0.25">
      <c r="A32" s="181" t="s">
        <v>30</v>
      </c>
      <c r="B32" s="153">
        <v>2465</v>
      </c>
      <c r="C32" s="154">
        <v>25.59</v>
      </c>
      <c r="D32" s="154">
        <v>284.95999999999998</v>
      </c>
      <c r="E32" s="154">
        <v>87.95</v>
      </c>
      <c r="F32" s="155">
        <v>84.39</v>
      </c>
      <c r="G32" s="139">
        <v>103</v>
      </c>
      <c r="H32" s="132">
        <v>32.78</v>
      </c>
      <c r="I32" s="132">
        <v>112.68656426437001</v>
      </c>
      <c r="J32" s="132">
        <v>73.209999999999994</v>
      </c>
      <c r="K32" s="169">
        <v>72.42</v>
      </c>
      <c r="L32" s="153">
        <v>324</v>
      </c>
      <c r="M32" s="154">
        <v>49.62</v>
      </c>
      <c r="N32" s="154">
        <v>266.8</v>
      </c>
      <c r="O32" s="154">
        <v>95.76</v>
      </c>
      <c r="P32" s="155">
        <v>90.79</v>
      </c>
      <c r="Q32" s="139">
        <v>304</v>
      </c>
      <c r="R32" s="132">
        <v>50.33</v>
      </c>
      <c r="S32" s="132">
        <v>161.69999999999999</v>
      </c>
      <c r="T32" s="132">
        <v>85.99</v>
      </c>
      <c r="U32" s="169">
        <v>84.45</v>
      </c>
      <c r="V32" s="153">
        <v>322</v>
      </c>
      <c r="W32" s="154">
        <v>40.79</v>
      </c>
      <c r="X32" s="154">
        <v>164.96</v>
      </c>
      <c r="Y32" s="154">
        <v>96.243624730985005</v>
      </c>
      <c r="Z32" s="155">
        <v>94.25</v>
      </c>
      <c r="AA32" s="139">
        <v>321</v>
      </c>
      <c r="AB32" s="132">
        <v>53.2</v>
      </c>
      <c r="AC32" s="132">
        <v>187.33039005225001</v>
      </c>
      <c r="AD32" s="132">
        <v>96.39</v>
      </c>
      <c r="AE32" s="169">
        <v>92.13</v>
      </c>
      <c r="AF32" s="153">
        <v>55</v>
      </c>
      <c r="AG32" s="154">
        <v>33.15</v>
      </c>
      <c r="AH32" s="154">
        <v>284.22000000000003</v>
      </c>
      <c r="AI32" s="154">
        <v>76.099999999999994</v>
      </c>
      <c r="AJ32" s="155">
        <v>71.150000000000006</v>
      </c>
      <c r="AK32" s="139">
        <v>31</v>
      </c>
      <c r="AL32" s="132">
        <v>34.909999999999997</v>
      </c>
      <c r="AM32" s="132">
        <v>96.13</v>
      </c>
      <c r="AN32" s="132">
        <v>62.05</v>
      </c>
      <c r="AO32" s="169">
        <v>59.89</v>
      </c>
      <c r="AP32" s="153">
        <v>146</v>
      </c>
      <c r="AQ32" s="154">
        <v>30.6</v>
      </c>
      <c r="AR32" s="154">
        <v>178.33</v>
      </c>
      <c r="AS32" s="154">
        <v>76.849999999999994</v>
      </c>
      <c r="AT32" s="155">
        <v>71.849999999999994</v>
      </c>
      <c r="AU32" s="139">
        <v>41</v>
      </c>
      <c r="AV32" s="132">
        <v>79.72</v>
      </c>
      <c r="AW32" s="132">
        <v>284.95999999999998</v>
      </c>
      <c r="AX32" s="132">
        <v>157.15</v>
      </c>
      <c r="AY32" s="169">
        <v>152.72999999999999</v>
      </c>
      <c r="AZ32" s="153">
        <v>541</v>
      </c>
      <c r="BA32" s="154">
        <v>33.64408895063</v>
      </c>
      <c r="BB32" s="154">
        <v>188.58</v>
      </c>
      <c r="BC32" s="154">
        <v>78.59</v>
      </c>
      <c r="BD32" s="155">
        <v>75.97</v>
      </c>
      <c r="BE32" s="139">
        <v>96</v>
      </c>
      <c r="BF32" s="132">
        <v>25.59</v>
      </c>
      <c r="BG32" s="132">
        <v>111.43</v>
      </c>
      <c r="BH32" s="132">
        <v>67.39</v>
      </c>
      <c r="BI32" s="169">
        <v>64.39</v>
      </c>
      <c r="BJ32" s="153">
        <v>34</v>
      </c>
      <c r="BK32" s="154">
        <v>27.09</v>
      </c>
      <c r="BL32" s="154">
        <v>142.19011202274999</v>
      </c>
      <c r="BM32" s="154">
        <v>90.3</v>
      </c>
      <c r="BN32" s="155">
        <v>89.9</v>
      </c>
      <c r="BO32" s="139">
        <v>110</v>
      </c>
      <c r="BP32" s="132">
        <v>49.810944823058001</v>
      </c>
      <c r="BQ32" s="132">
        <v>207.68</v>
      </c>
      <c r="BR32" s="132">
        <v>105.08</v>
      </c>
      <c r="BS32" s="169">
        <v>105.47</v>
      </c>
      <c r="BT32" s="153">
        <v>9</v>
      </c>
      <c r="BU32" s="154">
        <v>38.090000000000003</v>
      </c>
      <c r="BV32" s="154">
        <v>85.950743656992003</v>
      </c>
      <c r="BW32" s="154">
        <v>57.32</v>
      </c>
      <c r="BX32" s="155">
        <v>51.53</v>
      </c>
      <c r="BY32" s="139">
        <v>28</v>
      </c>
      <c r="BZ32" s="132">
        <v>58.31</v>
      </c>
      <c r="CA32" s="132">
        <v>111.22</v>
      </c>
      <c r="CB32" s="132">
        <v>80.88</v>
      </c>
      <c r="CC32" s="142">
        <v>80.67</v>
      </c>
    </row>
    <row r="33" spans="1:81" ht="39" x14ac:dyDescent="0.25">
      <c r="A33" s="181" t="s">
        <v>505</v>
      </c>
      <c r="B33" s="156">
        <v>2534</v>
      </c>
      <c r="C33" s="159">
        <v>3</v>
      </c>
      <c r="D33" s="159">
        <v>19.7</v>
      </c>
      <c r="E33" s="159">
        <v>8.8000000000000007</v>
      </c>
      <c r="F33" s="160">
        <v>9.1999999999999993</v>
      </c>
      <c r="G33" s="140">
        <v>103</v>
      </c>
      <c r="H33" s="134">
        <v>3.8</v>
      </c>
      <c r="I33" s="134">
        <v>12.4</v>
      </c>
      <c r="J33" s="134">
        <v>9.48</v>
      </c>
      <c r="K33" s="171">
        <v>9.6999999999999993</v>
      </c>
      <c r="L33" s="156">
        <v>341</v>
      </c>
      <c r="M33" s="159">
        <v>3</v>
      </c>
      <c r="N33" s="159">
        <v>11.7</v>
      </c>
      <c r="O33" s="159">
        <v>7.07</v>
      </c>
      <c r="P33" s="160">
        <v>7.1</v>
      </c>
      <c r="Q33" s="140">
        <v>306</v>
      </c>
      <c r="R33" s="134">
        <v>7.8</v>
      </c>
      <c r="S33" s="134">
        <v>11.7</v>
      </c>
      <c r="T33" s="134">
        <v>10.029999999999999</v>
      </c>
      <c r="U33" s="171">
        <v>10</v>
      </c>
      <c r="V33" s="156">
        <v>324</v>
      </c>
      <c r="W33" s="159">
        <v>4.8</v>
      </c>
      <c r="X33" s="159">
        <v>12.7</v>
      </c>
      <c r="Y33" s="159">
        <v>9.9600000000000009</v>
      </c>
      <c r="Z33" s="160">
        <v>10</v>
      </c>
      <c r="AA33" s="140">
        <v>321</v>
      </c>
      <c r="AB33" s="134">
        <v>5.6</v>
      </c>
      <c r="AC33" s="134">
        <v>13.1</v>
      </c>
      <c r="AD33" s="134">
        <v>9.58</v>
      </c>
      <c r="AE33" s="171">
        <v>9.6</v>
      </c>
      <c r="AF33" s="156">
        <v>46</v>
      </c>
      <c r="AG33" s="159">
        <v>4.5999999999999996</v>
      </c>
      <c r="AH33" s="159">
        <v>11.5</v>
      </c>
      <c r="AI33" s="159">
        <v>8.76</v>
      </c>
      <c r="AJ33" s="160">
        <v>9.15</v>
      </c>
      <c r="AK33" s="140">
        <v>28</v>
      </c>
      <c r="AL33" s="134">
        <v>5</v>
      </c>
      <c r="AM33" s="134">
        <v>14.9</v>
      </c>
      <c r="AN33" s="134">
        <v>9.19</v>
      </c>
      <c r="AO33" s="171">
        <v>9</v>
      </c>
      <c r="AP33" s="156">
        <v>153</v>
      </c>
      <c r="AQ33" s="159">
        <v>4.0999999999999996</v>
      </c>
      <c r="AR33" s="159">
        <v>19.7</v>
      </c>
      <c r="AS33" s="159">
        <v>8.02</v>
      </c>
      <c r="AT33" s="160">
        <v>7.5</v>
      </c>
      <c r="AU33" s="140">
        <v>33</v>
      </c>
      <c r="AV33" s="134">
        <v>4.5</v>
      </c>
      <c r="AW33" s="134">
        <v>10.1</v>
      </c>
      <c r="AX33" s="134">
        <v>6.05</v>
      </c>
      <c r="AY33" s="171">
        <v>5.7</v>
      </c>
      <c r="AZ33" s="156">
        <v>549</v>
      </c>
      <c r="BA33" s="159">
        <v>3.3</v>
      </c>
      <c r="BB33" s="159">
        <v>12.8</v>
      </c>
      <c r="BC33" s="159">
        <v>9.07</v>
      </c>
      <c r="BD33" s="160">
        <v>9</v>
      </c>
      <c r="BE33" s="140">
        <v>96</v>
      </c>
      <c r="BF33" s="134">
        <v>3.7</v>
      </c>
      <c r="BG33" s="134">
        <v>11.9</v>
      </c>
      <c r="BH33" s="134">
        <v>8.66</v>
      </c>
      <c r="BI33" s="171">
        <v>8.85</v>
      </c>
      <c r="BJ33" s="156">
        <v>36</v>
      </c>
      <c r="BK33" s="159">
        <v>4.4000000000000004</v>
      </c>
      <c r="BL33" s="159">
        <v>7.8</v>
      </c>
      <c r="BM33" s="159">
        <v>5.84</v>
      </c>
      <c r="BN33" s="160">
        <v>5.7</v>
      </c>
      <c r="BO33" s="140">
        <v>161</v>
      </c>
      <c r="BP33" s="134">
        <v>3.8</v>
      </c>
      <c r="BQ33" s="134">
        <v>10.1</v>
      </c>
      <c r="BR33" s="134">
        <v>6.38</v>
      </c>
      <c r="BS33" s="171">
        <v>6.1</v>
      </c>
      <c r="BT33" s="156">
        <v>9</v>
      </c>
      <c r="BU33" s="159">
        <v>7.2</v>
      </c>
      <c r="BV33" s="159">
        <v>14.2</v>
      </c>
      <c r="BW33" s="159">
        <v>9.74</v>
      </c>
      <c r="BX33" s="160">
        <v>9.4</v>
      </c>
      <c r="BY33" s="140">
        <v>28</v>
      </c>
      <c r="BZ33" s="134">
        <v>7.2</v>
      </c>
      <c r="CA33" s="134">
        <v>13</v>
      </c>
      <c r="CB33" s="134">
        <v>10.96</v>
      </c>
      <c r="CC33" s="144">
        <v>11.25</v>
      </c>
    </row>
    <row r="34" spans="1:81" ht="26.25" x14ac:dyDescent="0.25">
      <c r="A34" s="181" t="s">
        <v>32</v>
      </c>
      <c r="B34" s="156">
        <v>2554</v>
      </c>
      <c r="C34" s="157">
        <v>0</v>
      </c>
      <c r="D34" s="157">
        <v>1</v>
      </c>
      <c r="E34" s="157">
        <v>0.39</v>
      </c>
      <c r="F34" s="158">
        <v>0</v>
      </c>
      <c r="G34" s="140">
        <v>103</v>
      </c>
      <c r="H34" s="133">
        <v>0</v>
      </c>
      <c r="I34" s="133">
        <v>1</v>
      </c>
      <c r="J34" s="133">
        <v>0.5</v>
      </c>
      <c r="K34" s="170">
        <v>0</v>
      </c>
      <c r="L34" s="156">
        <v>347</v>
      </c>
      <c r="M34" s="157">
        <v>0</v>
      </c>
      <c r="N34" s="157">
        <v>1</v>
      </c>
      <c r="O34" s="157">
        <v>0.44</v>
      </c>
      <c r="P34" s="158">
        <v>0</v>
      </c>
      <c r="Q34" s="140">
        <v>302</v>
      </c>
      <c r="R34" s="133">
        <v>0</v>
      </c>
      <c r="S34" s="133">
        <v>1</v>
      </c>
      <c r="T34" s="133">
        <v>0.27</v>
      </c>
      <c r="U34" s="170">
        <v>0</v>
      </c>
      <c r="V34" s="156">
        <v>320</v>
      </c>
      <c r="W34" s="157">
        <v>0</v>
      </c>
      <c r="X34" s="157">
        <v>1</v>
      </c>
      <c r="Y34" s="157">
        <v>0.39374999999999999</v>
      </c>
      <c r="Z34" s="158">
        <v>0</v>
      </c>
      <c r="AA34" s="140">
        <v>321</v>
      </c>
      <c r="AB34" s="133">
        <v>0</v>
      </c>
      <c r="AC34" s="133">
        <v>1</v>
      </c>
      <c r="AD34" s="133">
        <v>0.45</v>
      </c>
      <c r="AE34" s="170">
        <v>0</v>
      </c>
      <c r="AF34" s="156">
        <v>57</v>
      </c>
      <c r="AG34" s="157">
        <v>0</v>
      </c>
      <c r="AH34" s="157">
        <v>1</v>
      </c>
      <c r="AI34" s="157">
        <v>0.53</v>
      </c>
      <c r="AJ34" s="158">
        <v>1</v>
      </c>
      <c r="AK34" s="140">
        <v>28</v>
      </c>
      <c r="AL34" s="133">
        <v>0</v>
      </c>
      <c r="AM34" s="133">
        <v>1</v>
      </c>
      <c r="AN34" s="133">
        <v>0.68</v>
      </c>
      <c r="AO34" s="170">
        <v>1</v>
      </c>
      <c r="AP34" s="156">
        <v>153</v>
      </c>
      <c r="AQ34" s="157">
        <v>0</v>
      </c>
      <c r="AR34" s="157">
        <v>1</v>
      </c>
      <c r="AS34" s="157">
        <v>0.52</v>
      </c>
      <c r="AT34" s="158">
        <v>1</v>
      </c>
      <c r="AU34" s="140">
        <v>43</v>
      </c>
      <c r="AV34" s="133">
        <v>0</v>
      </c>
      <c r="AW34" s="133">
        <v>1</v>
      </c>
      <c r="AX34" s="133">
        <v>0.44</v>
      </c>
      <c r="AY34" s="170">
        <v>0</v>
      </c>
      <c r="AZ34" s="156">
        <v>551</v>
      </c>
      <c r="BA34" s="157">
        <v>0</v>
      </c>
      <c r="BB34" s="157">
        <v>1</v>
      </c>
      <c r="BC34" s="157">
        <v>0.28999999999999998</v>
      </c>
      <c r="BD34" s="158">
        <v>0</v>
      </c>
      <c r="BE34" s="140">
        <v>95</v>
      </c>
      <c r="BF34" s="133">
        <v>0</v>
      </c>
      <c r="BG34" s="133">
        <v>1</v>
      </c>
      <c r="BH34" s="133">
        <v>0.55000000000000004</v>
      </c>
      <c r="BI34" s="170">
        <v>1</v>
      </c>
      <c r="BJ34" s="156">
        <v>36</v>
      </c>
      <c r="BK34" s="157">
        <v>0</v>
      </c>
      <c r="BL34" s="157">
        <v>1</v>
      </c>
      <c r="BM34" s="157">
        <v>0.57999999999999996</v>
      </c>
      <c r="BN34" s="158">
        <v>1</v>
      </c>
      <c r="BO34" s="140">
        <v>161</v>
      </c>
      <c r="BP34" s="133">
        <v>0</v>
      </c>
      <c r="BQ34" s="133">
        <v>1</v>
      </c>
      <c r="BR34" s="133">
        <v>0.15</v>
      </c>
      <c r="BS34" s="170">
        <v>0</v>
      </c>
      <c r="BT34" s="156">
        <v>9</v>
      </c>
      <c r="BU34" s="157">
        <v>0</v>
      </c>
      <c r="BV34" s="157">
        <v>1</v>
      </c>
      <c r="BW34" s="157">
        <v>0.67</v>
      </c>
      <c r="BX34" s="158">
        <v>1</v>
      </c>
      <c r="BY34" s="140">
        <v>28</v>
      </c>
      <c r="BZ34" s="133">
        <v>0</v>
      </c>
      <c r="CA34" s="133">
        <v>1</v>
      </c>
      <c r="CB34" s="133">
        <v>0.71</v>
      </c>
      <c r="CC34" s="143">
        <v>1</v>
      </c>
    </row>
    <row r="35" spans="1:81" ht="26.25" x14ac:dyDescent="0.25">
      <c r="A35" s="181" t="s">
        <v>33</v>
      </c>
      <c r="B35" s="156">
        <v>2568</v>
      </c>
      <c r="C35" s="157">
        <v>0.03</v>
      </c>
      <c r="D35" s="157">
        <v>0.71</v>
      </c>
      <c r="E35" s="157">
        <v>0.14000000000000001</v>
      </c>
      <c r="F35" s="158">
        <v>0.13</v>
      </c>
      <c r="G35" s="140">
        <v>103</v>
      </c>
      <c r="H35" s="133">
        <v>0.08</v>
      </c>
      <c r="I35" s="133">
        <v>0.24</v>
      </c>
      <c r="J35" s="133">
        <v>0.14000000000000001</v>
      </c>
      <c r="K35" s="170">
        <v>0.14000000000000001</v>
      </c>
      <c r="L35" s="156">
        <v>348</v>
      </c>
      <c r="M35" s="157">
        <v>0.04</v>
      </c>
      <c r="N35" s="157">
        <v>0.31</v>
      </c>
      <c r="O35" s="157">
        <v>0.15</v>
      </c>
      <c r="P35" s="158">
        <v>0.15</v>
      </c>
      <c r="Q35" s="140">
        <v>306</v>
      </c>
      <c r="R35" s="133">
        <v>0.05</v>
      </c>
      <c r="S35" s="133">
        <v>0.27</v>
      </c>
      <c r="T35" s="133">
        <v>0.16</v>
      </c>
      <c r="U35" s="170">
        <v>0.16</v>
      </c>
      <c r="V35" s="156">
        <v>324</v>
      </c>
      <c r="W35" s="157">
        <v>0.03</v>
      </c>
      <c r="X35" s="157">
        <v>0.26</v>
      </c>
      <c r="Y35" s="157">
        <v>0.13</v>
      </c>
      <c r="Z35" s="158">
        <v>0.13</v>
      </c>
      <c r="AA35" s="140">
        <v>321</v>
      </c>
      <c r="AB35" s="133">
        <v>0.06</v>
      </c>
      <c r="AC35" s="133">
        <v>0.23</v>
      </c>
      <c r="AD35" s="133">
        <v>0.13</v>
      </c>
      <c r="AE35" s="170">
        <v>0.13</v>
      </c>
      <c r="AF35" s="156">
        <v>57</v>
      </c>
      <c r="AG35" s="157">
        <v>0.1</v>
      </c>
      <c r="AH35" s="157">
        <v>0.27895981087470001</v>
      </c>
      <c r="AI35" s="157">
        <v>0.1578768655866</v>
      </c>
      <c r="AJ35" s="158">
        <v>0.15</v>
      </c>
      <c r="AK35" s="140">
        <v>32</v>
      </c>
      <c r="AL35" s="133">
        <v>0.09</v>
      </c>
      <c r="AM35" s="133">
        <v>0.31</v>
      </c>
      <c r="AN35" s="133">
        <v>0.22</v>
      </c>
      <c r="AO35" s="170">
        <v>0.23</v>
      </c>
      <c r="AP35" s="156">
        <v>153</v>
      </c>
      <c r="AQ35" s="157">
        <v>0.06</v>
      </c>
      <c r="AR35" s="157">
        <v>0.31</v>
      </c>
      <c r="AS35" s="157">
        <v>0.17</v>
      </c>
      <c r="AT35" s="158">
        <v>0.16</v>
      </c>
      <c r="AU35" s="140">
        <v>43</v>
      </c>
      <c r="AV35" s="133">
        <v>0.09</v>
      </c>
      <c r="AW35" s="133">
        <v>0.71</v>
      </c>
      <c r="AX35" s="133">
        <v>0.25</v>
      </c>
      <c r="AY35" s="170">
        <v>0.21</v>
      </c>
      <c r="AZ35" s="156">
        <v>551</v>
      </c>
      <c r="BA35" s="157">
        <v>0.05</v>
      </c>
      <c r="BB35" s="157">
        <v>0.21</v>
      </c>
      <c r="BC35" s="157">
        <v>0.11</v>
      </c>
      <c r="BD35" s="158">
        <v>0.11</v>
      </c>
      <c r="BE35" s="140">
        <v>96</v>
      </c>
      <c r="BF35" s="133">
        <v>0.08</v>
      </c>
      <c r="BG35" s="133">
        <v>0.26</v>
      </c>
      <c r="BH35" s="133">
        <v>0.17</v>
      </c>
      <c r="BI35" s="170">
        <v>0.17</v>
      </c>
      <c r="BJ35" s="156">
        <v>36</v>
      </c>
      <c r="BK35" s="157">
        <v>7.0000000000000007E-2</v>
      </c>
      <c r="BL35" s="157">
        <v>0.32848131974770001</v>
      </c>
      <c r="BM35" s="157">
        <v>0.13</v>
      </c>
      <c r="BN35" s="158">
        <v>0.13</v>
      </c>
      <c r="BO35" s="140">
        <v>161</v>
      </c>
      <c r="BP35" s="133">
        <v>0.04</v>
      </c>
      <c r="BQ35" s="133">
        <v>0.22</v>
      </c>
      <c r="BR35" s="133">
        <v>0.09</v>
      </c>
      <c r="BS35" s="170">
        <v>0.09</v>
      </c>
      <c r="BT35" s="156">
        <v>9</v>
      </c>
      <c r="BU35" s="157">
        <v>0.17121154161429999</v>
      </c>
      <c r="BV35" s="157">
        <v>0.34</v>
      </c>
      <c r="BW35" s="157">
        <v>0.24</v>
      </c>
      <c r="BX35" s="158">
        <v>0.23198652876510001</v>
      </c>
      <c r="BY35" s="140">
        <v>28</v>
      </c>
      <c r="BZ35" s="133">
        <v>0.11</v>
      </c>
      <c r="CA35" s="133">
        <v>0.2</v>
      </c>
      <c r="CB35" s="133">
        <v>0.14000000000000001</v>
      </c>
      <c r="CC35" s="143">
        <v>0.14000000000000001</v>
      </c>
    </row>
    <row r="36" spans="1:81" x14ac:dyDescent="0.25">
      <c r="A36" s="181" t="s">
        <v>34</v>
      </c>
      <c r="B36" s="156">
        <v>2568</v>
      </c>
      <c r="C36" s="157">
        <v>0.05</v>
      </c>
      <c r="D36" s="157">
        <v>0.97</v>
      </c>
      <c r="E36" s="157">
        <v>0.79</v>
      </c>
      <c r="F36" s="158">
        <v>0.81</v>
      </c>
      <c r="G36" s="140">
        <v>103</v>
      </c>
      <c r="H36" s="133">
        <v>0.69</v>
      </c>
      <c r="I36" s="133">
        <v>0.92</v>
      </c>
      <c r="J36" s="133">
        <v>0.81839843743980001</v>
      </c>
      <c r="K36" s="170">
        <v>0.82</v>
      </c>
      <c r="L36" s="156">
        <v>348</v>
      </c>
      <c r="M36" s="157">
        <v>0.38</v>
      </c>
      <c r="N36" s="157">
        <v>0.91</v>
      </c>
      <c r="O36" s="157">
        <v>0.75</v>
      </c>
      <c r="P36" s="158">
        <v>0.77</v>
      </c>
      <c r="Q36" s="140">
        <v>306</v>
      </c>
      <c r="R36" s="133">
        <v>0.62</v>
      </c>
      <c r="S36" s="133">
        <v>0.93</v>
      </c>
      <c r="T36" s="133">
        <v>0.83</v>
      </c>
      <c r="U36" s="170">
        <v>0.84</v>
      </c>
      <c r="V36" s="156">
        <v>324</v>
      </c>
      <c r="W36" s="157">
        <v>0.53</v>
      </c>
      <c r="X36" s="157">
        <v>0.96</v>
      </c>
      <c r="Y36" s="157">
        <v>0.83</v>
      </c>
      <c r="Z36" s="158">
        <v>0.83</v>
      </c>
      <c r="AA36" s="140">
        <v>321</v>
      </c>
      <c r="AB36" s="133">
        <v>0.68</v>
      </c>
      <c r="AC36" s="133">
        <v>0.91145645102999995</v>
      </c>
      <c r="AD36" s="133">
        <v>0.81</v>
      </c>
      <c r="AE36" s="170">
        <v>0.82</v>
      </c>
      <c r="AF36" s="156">
        <v>57</v>
      </c>
      <c r="AG36" s="157">
        <v>0.35</v>
      </c>
      <c r="AH36" s="157">
        <v>0.87</v>
      </c>
      <c r="AI36" s="157">
        <v>0.76</v>
      </c>
      <c r="AJ36" s="158">
        <v>0.79</v>
      </c>
      <c r="AK36" s="140">
        <v>32</v>
      </c>
      <c r="AL36" s="133">
        <v>0.328125</v>
      </c>
      <c r="AM36" s="133">
        <v>0.85</v>
      </c>
      <c r="AN36" s="133">
        <v>0.75</v>
      </c>
      <c r="AO36" s="170">
        <v>0.77</v>
      </c>
      <c r="AP36" s="156">
        <v>153</v>
      </c>
      <c r="AQ36" s="157">
        <v>0.54</v>
      </c>
      <c r="AR36" s="157">
        <v>0.97</v>
      </c>
      <c r="AS36" s="157">
        <v>0.78</v>
      </c>
      <c r="AT36" s="158">
        <v>0.79</v>
      </c>
      <c r="AU36" s="140">
        <v>43</v>
      </c>
      <c r="AV36" s="133">
        <v>0.05</v>
      </c>
      <c r="AW36" s="133">
        <v>0.87</v>
      </c>
      <c r="AX36" s="133">
        <v>0.62</v>
      </c>
      <c r="AY36" s="170">
        <v>0.7</v>
      </c>
      <c r="AZ36" s="156">
        <v>551</v>
      </c>
      <c r="BA36" s="157">
        <v>0.45</v>
      </c>
      <c r="BB36" s="157">
        <v>0.9</v>
      </c>
      <c r="BC36" s="157">
        <v>0.81</v>
      </c>
      <c r="BD36" s="158">
        <v>0.81325823223570004</v>
      </c>
      <c r="BE36" s="140">
        <v>96</v>
      </c>
      <c r="BF36" s="133">
        <v>0.53</v>
      </c>
      <c r="BG36" s="133">
        <v>0.88</v>
      </c>
      <c r="BH36" s="133">
        <v>0.77</v>
      </c>
      <c r="BI36" s="170">
        <v>0.77</v>
      </c>
      <c r="BJ36" s="156">
        <v>36</v>
      </c>
      <c r="BK36" s="157">
        <v>0.47</v>
      </c>
      <c r="BL36" s="157">
        <v>0.82</v>
      </c>
      <c r="BM36" s="157">
        <v>0.76</v>
      </c>
      <c r="BN36" s="158">
        <v>0.77</v>
      </c>
      <c r="BO36" s="140">
        <v>161</v>
      </c>
      <c r="BP36" s="133">
        <v>0.39682539682540002</v>
      </c>
      <c r="BQ36" s="133">
        <v>0.9</v>
      </c>
      <c r="BR36" s="133">
        <v>0.72559085199929996</v>
      </c>
      <c r="BS36" s="170">
        <v>0.75</v>
      </c>
      <c r="BT36" s="156">
        <v>9</v>
      </c>
      <c r="BU36" s="157">
        <v>0.63</v>
      </c>
      <c r="BV36" s="157">
        <v>0.83</v>
      </c>
      <c r="BW36" s="157">
        <v>0.76</v>
      </c>
      <c r="BX36" s="158">
        <v>0.76</v>
      </c>
      <c r="BY36" s="140">
        <v>28</v>
      </c>
      <c r="BZ36" s="133">
        <v>0.79</v>
      </c>
      <c r="CA36" s="133">
        <v>0.86</v>
      </c>
      <c r="CB36" s="133">
        <v>0.84</v>
      </c>
      <c r="CC36" s="143">
        <v>0.84</v>
      </c>
    </row>
    <row r="37" spans="1:81" ht="26.25" x14ac:dyDescent="0.25">
      <c r="A37" s="181" t="s">
        <v>506</v>
      </c>
      <c r="B37" s="156">
        <v>2568</v>
      </c>
      <c r="C37" s="157">
        <v>0</v>
      </c>
      <c r="D37" s="157">
        <v>0.70399999999999996</v>
      </c>
      <c r="E37" s="157">
        <v>0.3</v>
      </c>
      <c r="F37" s="158">
        <v>0.29599999999999999</v>
      </c>
      <c r="G37" s="140">
        <v>103</v>
      </c>
      <c r="H37" s="133">
        <v>0.14699999999999999</v>
      </c>
      <c r="I37" s="133">
        <v>0.70399999999999996</v>
      </c>
      <c r="J37" s="133">
        <v>0.42</v>
      </c>
      <c r="K37" s="170">
        <v>0.443</v>
      </c>
      <c r="L37" s="156">
        <v>348</v>
      </c>
      <c r="M37" s="157">
        <v>1.0999999999999999E-2</v>
      </c>
      <c r="N37" s="157">
        <v>0.67300000000000004</v>
      </c>
      <c r="O37" s="157">
        <v>0.27</v>
      </c>
      <c r="P37" s="158">
        <v>0.26550000000000001</v>
      </c>
      <c r="Q37" s="140">
        <v>306</v>
      </c>
      <c r="R37" s="133">
        <v>0.113</v>
      </c>
      <c r="S37" s="133">
        <v>0.63100000000000001</v>
      </c>
      <c r="T37" s="133">
        <v>0.35</v>
      </c>
      <c r="U37" s="170">
        <v>0.35049999999999998</v>
      </c>
      <c r="V37" s="156">
        <v>324</v>
      </c>
      <c r="W37" s="157">
        <v>8.1000000000000003E-2</v>
      </c>
      <c r="X37" s="157">
        <v>0.60499999999999998</v>
      </c>
      <c r="Y37" s="157">
        <v>0.32</v>
      </c>
      <c r="Z37" s="158">
        <v>0.32100000000000001</v>
      </c>
      <c r="AA37" s="140">
        <v>321</v>
      </c>
      <c r="AB37" s="133">
        <v>0.14499999999999999</v>
      </c>
      <c r="AC37" s="133">
        <v>0.61599999999999999</v>
      </c>
      <c r="AD37" s="133">
        <v>0.36</v>
      </c>
      <c r="AE37" s="170">
        <v>0.35</v>
      </c>
      <c r="AF37" s="156">
        <v>57</v>
      </c>
      <c r="AG37" s="157">
        <v>0</v>
      </c>
      <c r="AH37" s="157">
        <v>0.59899999999999998</v>
      </c>
      <c r="AI37" s="157">
        <v>0.23</v>
      </c>
      <c r="AJ37" s="158">
        <v>0.214</v>
      </c>
      <c r="AK37" s="140">
        <v>32</v>
      </c>
      <c r="AL37" s="133">
        <v>0</v>
      </c>
      <c r="AM37" s="133">
        <v>0.46100000000000002</v>
      </c>
      <c r="AN37" s="133">
        <v>0.32746874999999998</v>
      </c>
      <c r="AO37" s="170">
        <v>0.34549999999999997</v>
      </c>
      <c r="AP37" s="156">
        <v>153</v>
      </c>
      <c r="AQ37" s="157">
        <v>6.3E-2</v>
      </c>
      <c r="AR37" s="157">
        <v>0.57299999999999995</v>
      </c>
      <c r="AS37" s="157">
        <v>0.23</v>
      </c>
      <c r="AT37" s="158">
        <v>0.215</v>
      </c>
      <c r="AU37" s="140">
        <v>43</v>
      </c>
      <c r="AV37" s="133">
        <v>0</v>
      </c>
      <c r="AW37" s="133">
        <v>0.49399999999999999</v>
      </c>
      <c r="AX37" s="133">
        <v>0.18</v>
      </c>
      <c r="AY37" s="170">
        <v>0.183</v>
      </c>
      <c r="AZ37" s="156">
        <v>551</v>
      </c>
      <c r="BA37" s="157">
        <v>7.0000000000000001E-3</v>
      </c>
      <c r="BB37" s="157">
        <v>0.57799999999999996</v>
      </c>
      <c r="BC37" s="157">
        <v>0.27</v>
      </c>
      <c r="BD37" s="158">
        <v>0.26900000000000002</v>
      </c>
      <c r="BE37" s="140">
        <v>96</v>
      </c>
      <c r="BF37" s="133">
        <v>6.6000000000000003E-2</v>
      </c>
      <c r="BG37" s="133">
        <v>0.435</v>
      </c>
      <c r="BH37" s="133">
        <v>0.21</v>
      </c>
      <c r="BI37" s="170">
        <v>0.19850000000000001</v>
      </c>
      <c r="BJ37" s="156">
        <v>36</v>
      </c>
      <c r="BK37" s="157">
        <v>7.0999999999999994E-2</v>
      </c>
      <c r="BL37" s="157">
        <v>0.46100000000000002</v>
      </c>
      <c r="BM37" s="157">
        <v>0.23</v>
      </c>
      <c r="BN37" s="158">
        <v>0.20699999999999999</v>
      </c>
      <c r="BO37" s="140">
        <v>161</v>
      </c>
      <c r="BP37" s="133">
        <v>8.5999999999999993E-2</v>
      </c>
      <c r="BQ37" s="133">
        <v>0.59299999999999997</v>
      </c>
      <c r="BR37" s="133">
        <v>0.24</v>
      </c>
      <c r="BS37" s="170">
        <v>0.222</v>
      </c>
      <c r="BT37" s="156">
        <v>9</v>
      </c>
      <c r="BU37" s="157">
        <v>0.32300000000000001</v>
      </c>
      <c r="BV37" s="157">
        <v>0.52900000000000003</v>
      </c>
      <c r="BW37" s="157">
        <v>0.4</v>
      </c>
      <c r="BX37" s="158">
        <v>0.372</v>
      </c>
      <c r="BY37" s="140">
        <v>28</v>
      </c>
      <c r="BZ37" s="133">
        <v>0.17</v>
      </c>
      <c r="CA37" s="133">
        <v>0.46500000000000002</v>
      </c>
      <c r="CB37" s="133">
        <v>0.32</v>
      </c>
      <c r="CC37" s="143">
        <v>0.33350000000000002</v>
      </c>
    </row>
    <row r="38" spans="1:81" x14ac:dyDescent="0.25">
      <c r="A38" s="181" t="s">
        <v>507</v>
      </c>
      <c r="B38" s="156">
        <v>2499</v>
      </c>
      <c r="C38" s="159">
        <v>62.441612347304002</v>
      </c>
      <c r="D38" s="159">
        <v>97.97</v>
      </c>
      <c r="E38" s="159">
        <v>77.27</v>
      </c>
      <c r="F38" s="160">
        <v>77.356443990572004</v>
      </c>
      <c r="G38" s="140">
        <v>103</v>
      </c>
      <c r="H38" s="134">
        <v>74.180000000000007</v>
      </c>
      <c r="I38" s="134">
        <v>83.98</v>
      </c>
      <c r="J38" s="134">
        <v>78.7</v>
      </c>
      <c r="K38" s="171">
        <v>78.69</v>
      </c>
      <c r="L38" s="156">
        <v>327</v>
      </c>
      <c r="M38" s="159">
        <v>67.959999999999994</v>
      </c>
      <c r="N38" s="159">
        <v>97.97</v>
      </c>
      <c r="O38" s="159">
        <v>78.540000000000006</v>
      </c>
      <c r="P38" s="160">
        <v>78.33</v>
      </c>
      <c r="Q38" s="140">
        <v>304</v>
      </c>
      <c r="R38" s="134">
        <v>68.459999999999994</v>
      </c>
      <c r="S38" s="134">
        <v>81.510000000000005</v>
      </c>
      <c r="T38" s="134">
        <v>74.900000000000006</v>
      </c>
      <c r="U38" s="171">
        <v>74.83</v>
      </c>
      <c r="V38" s="156">
        <v>324</v>
      </c>
      <c r="W38" s="159">
        <v>66.88</v>
      </c>
      <c r="X38" s="159">
        <v>81.569999999999993</v>
      </c>
      <c r="Y38" s="159">
        <v>74.83</v>
      </c>
      <c r="Z38" s="160">
        <v>74.72479184622</v>
      </c>
      <c r="AA38" s="140">
        <v>321</v>
      </c>
      <c r="AB38" s="134">
        <v>67.84</v>
      </c>
      <c r="AC38" s="134">
        <v>82.04</v>
      </c>
      <c r="AD38" s="134">
        <v>76.03</v>
      </c>
      <c r="AE38" s="171">
        <v>76.260000000000005</v>
      </c>
      <c r="AF38" s="156">
        <v>55</v>
      </c>
      <c r="AG38" s="159">
        <v>73.989999999999995</v>
      </c>
      <c r="AH38" s="159">
        <v>82.53</v>
      </c>
      <c r="AI38" s="159">
        <v>77.98</v>
      </c>
      <c r="AJ38" s="160">
        <v>77.81</v>
      </c>
      <c r="AK38" s="140">
        <v>31</v>
      </c>
      <c r="AL38" s="134">
        <v>75.44</v>
      </c>
      <c r="AM38" s="134">
        <v>85.11</v>
      </c>
      <c r="AN38" s="134">
        <v>80.773649837099001</v>
      </c>
      <c r="AO38" s="171">
        <v>81.150000000000006</v>
      </c>
      <c r="AP38" s="156">
        <v>150</v>
      </c>
      <c r="AQ38" s="159">
        <v>73.407021210094996</v>
      </c>
      <c r="AR38" s="159">
        <v>90</v>
      </c>
      <c r="AS38" s="159">
        <v>78.400000000000006</v>
      </c>
      <c r="AT38" s="160">
        <v>78.28</v>
      </c>
      <c r="AU38" s="140">
        <v>42</v>
      </c>
      <c r="AV38" s="134">
        <v>62.441612347304002</v>
      </c>
      <c r="AW38" s="134">
        <v>92.482239572397006</v>
      </c>
      <c r="AX38" s="134">
        <v>72.22</v>
      </c>
      <c r="AY38" s="171">
        <v>72.510000000000005</v>
      </c>
      <c r="AZ38" s="156">
        <v>548</v>
      </c>
      <c r="BA38" s="159">
        <v>70.75</v>
      </c>
      <c r="BB38" s="159">
        <v>88.89</v>
      </c>
      <c r="BC38" s="159">
        <v>78.53</v>
      </c>
      <c r="BD38" s="160">
        <v>78.48</v>
      </c>
      <c r="BE38" s="140">
        <v>96</v>
      </c>
      <c r="BF38" s="134">
        <v>74.239999999999995</v>
      </c>
      <c r="BG38" s="134">
        <v>84.28</v>
      </c>
      <c r="BH38" s="134">
        <v>79.23</v>
      </c>
      <c r="BI38" s="171">
        <v>79.229495796018995</v>
      </c>
      <c r="BJ38" s="156">
        <v>34</v>
      </c>
      <c r="BK38" s="159">
        <v>74.89</v>
      </c>
      <c r="BL38" s="159">
        <v>82.09</v>
      </c>
      <c r="BM38" s="159">
        <v>78.97</v>
      </c>
      <c r="BN38" s="160">
        <v>79.099999999999994</v>
      </c>
      <c r="BO38" s="140">
        <v>127</v>
      </c>
      <c r="BP38" s="134">
        <v>71.69</v>
      </c>
      <c r="BQ38" s="134">
        <v>87.91</v>
      </c>
      <c r="BR38" s="134">
        <v>79.3</v>
      </c>
      <c r="BS38" s="171">
        <v>79.12</v>
      </c>
      <c r="BT38" s="156">
        <v>9</v>
      </c>
      <c r="BU38" s="159">
        <v>77.13</v>
      </c>
      <c r="BV38" s="159">
        <v>84.38</v>
      </c>
      <c r="BW38" s="159">
        <v>81.010000000000005</v>
      </c>
      <c r="BX38" s="160">
        <v>82.07</v>
      </c>
      <c r="BY38" s="140">
        <v>28</v>
      </c>
      <c r="BZ38" s="134">
        <v>74.7</v>
      </c>
      <c r="CA38" s="134">
        <v>81.27</v>
      </c>
      <c r="CB38" s="134">
        <v>77.53</v>
      </c>
      <c r="CC38" s="144">
        <v>77.37</v>
      </c>
    </row>
    <row r="39" spans="1:81" ht="39" x14ac:dyDescent="0.25">
      <c r="A39" s="182" t="s">
        <v>508</v>
      </c>
      <c r="B39" s="153">
        <v>2507</v>
      </c>
      <c r="C39" s="154">
        <v>129.80000000000001</v>
      </c>
      <c r="D39" s="154">
        <v>1146.0999999999999</v>
      </c>
      <c r="E39" s="154">
        <v>415.17</v>
      </c>
      <c r="F39" s="155">
        <v>400</v>
      </c>
      <c r="G39" s="139">
        <v>103</v>
      </c>
      <c r="H39" s="132">
        <v>192.8</v>
      </c>
      <c r="I39" s="132">
        <v>514.79999999999995</v>
      </c>
      <c r="J39" s="132">
        <v>342.41</v>
      </c>
      <c r="K39" s="169">
        <v>346</v>
      </c>
      <c r="L39" s="153">
        <v>336</v>
      </c>
      <c r="M39" s="154">
        <v>129.80000000000001</v>
      </c>
      <c r="N39" s="154">
        <v>937</v>
      </c>
      <c r="O39" s="154">
        <v>382.11</v>
      </c>
      <c r="P39" s="155">
        <v>373.95</v>
      </c>
      <c r="Q39" s="139">
        <v>305</v>
      </c>
      <c r="R39" s="132">
        <v>319.89999999999998</v>
      </c>
      <c r="S39" s="132">
        <v>833.1</v>
      </c>
      <c r="T39" s="132">
        <v>513.75</v>
      </c>
      <c r="U39" s="169">
        <v>512</v>
      </c>
      <c r="V39" s="153">
        <v>324</v>
      </c>
      <c r="W39" s="154">
        <v>261.2</v>
      </c>
      <c r="X39" s="154">
        <v>861.5</v>
      </c>
      <c r="Y39" s="154">
        <v>505.01</v>
      </c>
      <c r="Z39" s="155">
        <v>505.2</v>
      </c>
      <c r="AA39" s="139">
        <v>321</v>
      </c>
      <c r="AB39" s="132">
        <v>243.5</v>
      </c>
      <c r="AC39" s="132">
        <v>929.5</v>
      </c>
      <c r="AD39" s="132">
        <v>458.33</v>
      </c>
      <c r="AE39" s="169">
        <v>444.4</v>
      </c>
      <c r="AF39" s="153">
        <v>55</v>
      </c>
      <c r="AG39" s="154">
        <v>250.8</v>
      </c>
      <c r="AH39" s="154">
        <v>674.9</v>
      </c>
      <c r="AI39" s="154">
        <v>395.38</v>
      </c>
      <c r="AJ39" s="155">
        <v>389.6</v>
      </c>
      <c r="AK39" s="139">
        <v>31</v>
      </c>
      <c r="AL39" s="132">
        <v>165.6</v>
      </c>
      <c r="AM39" s="132">
        <v>488.3</v>
      </c>
      <c r="AN39" s="132">
        <v>290.67</v>
      </c>
      <c r="AO39" s="169">
        <v>291</v>
      </c>
      <c r="AP39" s="153">
        <v>148</v>
      </c>
      <c r="AQ39" s="154">
        <v>218</v>
      </c>
      <c r="AR39" s="154">
        <v>611.6</v>
      </c>
      <c r="AS39" s="154">
        <v>380.02</v>
      </c>
      <c r="AT39" s="155">
        <v>375.15</v>
      </c>
      <c r="AU39" s="139">
        <v>42</v>
      </c>
      <c r="AV39" s="132">
        <v>245</v>
      </c>
      <c r="AW39" s="132">
        <v>1146.0999999999999</v>
      </c>
      <c r="AX39" s="132">
        <v>640.94000000000005</v>
      </c>
      <c r="AY39" s="169">
        <v>597.04999999999995</v>
      </c>
      <c r="AZ39" s="153">
        <v>547</v>
      </c>
      <c r="BA39" s="154">
        <v>200.4</v>
      </c>
      <c r="BB39" s="154">
        <v>674.8</v>
      </c>
      <c r="BC39" s="154">
        <v>354.14</v>
      </c>
      <c r="BD39" s="155">
        <v>347</v>
      </c>
      <c r="BE39" s="139">
        <v>96</v>
      </c>
      <c r="BF39" s="132">
        <v>198.6</v>
      </c>
      <c r="BG39" s="132">
        <v>530.5</v>
      </c>
      <c r="BH39" s="132">
        <v>333.55937499999999</v>
      </c>
      <c r="BI39" s="169">
        <v>319.89999999999998</v>
      </c>
      <c r="BJ39" s="153">
        <v>34</v>
      </c>
      <c r="BK39" s="154">
        <v>211.1</v>
      </c>
      <c r="BL39" s="154">
        <v>483.4</v>
      </c>
      <c r="BM39" s="154">
        <v>331.98</v>
      </c>
      <c r="BN39" s="155">
        <v>332.55</v>
      </c>
      <c r="BO39" s="139">
        <v>128</v>
      </c>
      <c r="BP39" s="132">
        <v>160.19999999999999</v>
      </c>
      <c r="BQ39" s="132">
        <v>610.70000000000005</v>
      </c>
      <c r="BR39" s="132">
        <v>354.68671875000001</v>
      </c>
      <c r="BS39" s="169">
        <v>353.1</v>
      </c>
      <c r="BT39" s="153">
        <v>9</v>
      </c>
      <c r="BU39" s="154">
        <v>192.1</v>
      </c>
      <c r="BV39" s="154">
        <v>414</v>
      </c>
      <c r="BW39" s="154">
        <v>288.8</v>
      </c>
      <c r="BX39" s="155">
        <v>264.2</v>
      </c>
      <c r="BY39" s="139">
        <v>28</v>
      </c>
      <c r="BZ39" s="132">
        <v>257</v>
      </c>
      <c r="CA39" s="132">
        <v>495</v>
      </c>
      <c r="CB39" s="132">
        <v>385.12</v>
      </c>
      <c r="CC39" s="142">
        <v>394</v>
      </c>
    </row>
    <row r="40" spans="1:81" x14ac:dyDescent="0.25">
      <c r="A40" s="182" t="s">
        <v>38</v>
      </c>
      <c r="B40" s="153">
        <v>1419</v>
      </c>
      <c r="C40" s="154">
        <v>16.920000000000002</v>
      </c>
      <c r="D40" s="154">
        <v>294.58418309540002</v>
      </c>
      <c r="E40" s="154">
        <v>64.72</v>
      </c>
      <c r="F40" s="155">
        <v>59.38</v>
      </c>
      <c r="G40" s="139">
        <v>95</v>
      </c>
      <c r="H40" s="132">
        <v>23.069115068746001</v>
      </c>
      <c r="I40" s="132">
        <v>133.12</v>
      </c>
      <c r="J40" s="132">
        <v>49.3</v>
      </c>
      <c r="K40" s="169">
        <v>48.8</v>
      </c>
      <c r="L40" s="153"/>
      <c r="M40" s="154"/>
      <c r="N40" s="154"/>
      <c r="O40" s="154"/>
      <c r="P40" s="155"/>
      <c r="Q40" s="139">
        <v>203</v>
      </c>
      <c r="R40" s="132">
        <v>43.6</v>
      </c>
      <c r="S40" s="132">
        <v>192.31</v>
      </c>
      <c r="T40" s="132">
        <v>84.8</v>
      </c>
      <c r="U40" s="169">
        <v>80.069999999999993</v>
      </c>
      <c r="V40" s="153">
        <v>230</v>
      </c>
      <c r="W40" s="154">
        <v>33.950000000000003</v>
      </c>
      <c r="X40" s="154">
        <v>135.76</v>
      </c>
      <c r="Y40" s="154">
        <v>74.046231655704005</v>
      </c>
      <c r="Z40" s="155">
        <v>69.709999999999994</v>
      </c>
      <c r="AA40" s="139">
        <v>150</v>
      </c>
      <c r="AB40" s="132">
        <v>32.729999999999997</v>
      </c>
      <c r="AC40" s="132">
        <v>155.09</v>
      </c>
      <c r="AD40" s="132">
        <v>65.86</v>
      </c>
      <c r="AE40" s="169">
        <v>61.28</v>
      </c>
      <c r="AF40" s="153">
        <v>47</v>
      </c>
      <c r="AG40" s="154">
        <v>35.700000000000003</v>
      </c>
      <c r="AH40" s="154">
        <v>86.44</v>
      </c>
      <c r="AI40" s="154">
        <v>60.34</v>
      </c>
      <c r="AJ40" s="155">
        <v>59.34</v>
      </c>
      <c r="AK40" s="139">
        <v>30</v>
      </c>
      <c r="AL40" s="132">
        <v>16.920000000000002</v>
      </c>
      <c r="AM40" s="132">
        <v>71.153229652912998</v>
      </c>
      <c r="AN40" s="132">
        <v>41.97</v>
      </c>
      <c r="AO40" s="169">
        <v>42.65</v>
      </c>
      <c r="AP40" s="153"/>
      <c r="AQ40" s="154"/>
      <c r="AR40" s="154"/>
      <c r="AS40" s="154"/>
      <c r="AT40" s="155"/>
      <c r="AU40" s="139">
        <v>25</v>
      </c>
      <c r="AV40" s="132">
        <v>47.66</v>
      </c>
      <c r="AW40" s="132">
        <v>294.58418309540002</v>
      </c>
      <c r="AX40" s="132">
        <v>133.05307781848001</v>
      </c>
      <c r="AY40" s="169">
        <v>128.26</v>
      </c>
      <c r="AZ40" s="153">
        <v>295</v>
      </c>
      <c r="BA40" s="154">
        <v>23.87</v>
      </c>
      <c r="BB40" s="154">
        <v>172.21</v>
      </c>
      <c r="BC40" s="154">
        <v>54.86</v>
      </c>
      <c r="BD40" s="155">
        <v>52.24</v>
      </c>
      <c r="BE40" s="139">
        <v>87</v>
      </c>
      <c r="BF40" s="132">
        <v>22.11</v>
      </c>
      <c r="BG40" s="132">
        <v>187.68</v>
      </c>
      <c r="BH40" s="132">
        <v>55.37</v>
      </c>
      <c r="BI40" s="169">
        <v>50.79</v>
      </c>
      <c r="BJ40" s="153"/>
      <c r="BK40" s="154"/>
      <c r="BL40" s="154"/>
      <c r="BM40" s="154"/>
      <c r="BN40" s="155"/>
      <c r="BO40" s="139"/>
      <c r="BP40" s="132"/>
      <c r="BQ40" s="132"/>
      <c r="BR40" s="132"/>
      <c r="BS40" s="169"/>
      <c r="BT40" s="153">
        <v>9</v>
      </c>
      <c r="BU40" s="154">
        <v>27.57</v>
      </c>
      <c r="BV40" s="154">
        <v>62.93</v>
      </c>
      <c r="BW40" s="154">
        <v>42.15</v>
      </c>
      <c r="BX40" s="155">
        <v>42.34</v>
      </c>
      <c r="BY40" s="139">
        <v>28</v>
      </c>
      <c r="BZ40" s="132">
        <v>26.99</v>
      </c>
      <c r="CA40" s="132">
        <v>67.3</v>
      </c>
      <c r="CB40" s="132">
        <v>49.19</v>
      </c>
      <c r="CC40" s="142">
        <v>50.28</v>
      </c>
    </row>
    <row r="41" spans="1:81" x14ac:dyDescent="0.25">
      <c r="A41" s="182" t="s">
        <v>39</v>
      </c>
      <c r="B41" s="153">
        <v>822</v>
      </c>
      <c r="C41" s="154">
        <v>2.3199999999999998</v>
      </c>
      <c r="D41" s="154">
        <v>17.47</v>
      </c>
      <c r="E41" s="154">
        <v>7.08</v>
      </c>
      <c r="F41" s="155">
        <v>6.72</v>
      </c>
      <c r="G41" s="139">
        <v>78</v>
      </c>
      <c r="H41" s="132">
        <v>2.3199999999999998</v>
      </c>
      <c r="I41" s="132">
        <v>10.29</v>
      </c>
      <c r="J41" s="132">
        <v>5.85</v>
      </c>
      <c r="K41" s="169">
        <v>5.83</v>
      </c>
      <c r="L41" s="153"/>
      <c r="M41" s="154"/>
      <c r="N41" s="154"/>
      <c r="O41" s="154"/>
      <c r="P41" s="155"/>
      <c r="Q41" s="139">
        <v>126</v>
      </c>
      <c r="R41" s="132">
        <v>5.04</v>
      </c>
      <c r="S41" s="132">
        <v>15.91</v>
      </c>
      <c r="T41" s="132">
        <v>9.44</v>
      </c>
      <c r="U41" s="169">
        <v>9.1199999999999992</v>
      </c>
      <c r="V41" s="153">
        <v>116</v>
      </c>
      <c r="W41" s="154">
        <v>4.78</v>
      </c>
      <c r="X41" s="154">
        <v>12.92</v>
      </c>
      <c r="Y41" s="154">
        <v>7.92</v>
      </c>
      <c r="Z41" s="155">
        <v>7.83</v>
      </c>
      <c r="AA41" s="139">
        <v>56</v>
      </c>
      <c r="AB41" s="132">
        <v>4.13</v>
      </c>
      <c r="AC41" s="132">
        <v>17.2</v>
      </c>
      <c r="AD41" s="132">
        <v>7.6</v>
      </c>
      <c r="AE41" s="169">
        <v>7.14</v>
      </c>
      <c r="AF41" s="153">
        <v>40</v>
      </c>
      <c r="AG41" s="154">
        <v>3.95</v>
      </c>
      <c r="AH41" s="154">
        <v>9.68</v>
      </c>
      <c r="AI41" s="154">
        <v>6.45</v>
      </c>
      <c r="AJ41" s="155">
        <v>6.28</v>
      </c>
      <c r="AK41" s="139">
        <v>30</v>
      </c>
      <c r="AL41" s="132">
        <v>2.67</v>
      </c>
      <c r="AM41" s="132">
        <v>7.79</v>
      </c>
      <c r="AN41" s="132">
        <v>4.95</v>
      </c>
      <c r="AO41" s="169">
        <v>4.8899999999999997</v>
      </c>
      <c r="AP41" s="153"/>
      <c r="AQ41" s="154"/>
      <c r="AR41" s="154"/>
      <c r="AS41" s="154"/>
      <c r="AT41" s="155"/>
      <c r="AU41" s="139"/>
      <c r="AV41" s="132"/>
      <c r="AW41" s="132"/>
      <c r="AX41" s="132"/>
      <c r="AY41" s="169"/>
      <c r="AZ41" s="153"/>
      <c r="BA41" s="154"/>
      <c r="BB41" s="154"/>
      <c r="BC41" s="154"/>
      <c r="BD41" s="155"/>
      <c r="BE41" s="139">
        <v>67</v>
      </c>
      <c r="BF41" s="132">
        <v>3.2</v>
      </c>
      <c r="BG41" s="132">
        <v>17.14</v>
      </c>
      <c r="BH41" s="132">
        <v>6.07</v>
      </c>
      <c r="BI41" s="169">
        <v>5.54</v>
      </c>
      <c r="BJ41" s="153"/>
      <c r="BK41" s="154"/>
      <c r="BL41" s="154"/>
      <c r="BM41" s="154"/>
      <c r="BN41" s="155"/>
      <c r="BO41" s="139"/>
      <c r="BP41" s="132"/>
      <c r="BQ41" s="132"/>
      <c r="BR41" s="132"/>
      <c r="BS41" s="169"/>
      <c r="BT41" s="153">
        <v>9</v>
      </c>
      <c r="BU41" s="154">
        <v>3.1653885663776</v>
      </c>
      <c r="BV41" s="154">
        <v>6.22</v>
      </c>
      <c r="BW41" s="154">
        <v>4.66</v>
      </c>
      <c r="BX41" s="155">
        <v>4.82</v>
      </c>
      <c r="BY41" s="139">
        <v>27</v>
      </c>
      <c r="BZ41" s="132">
        <v>2.95</v>
      </c>
      <c r="CA41" s="132">
        <v>8.3699999999999992</v>
      </c>
      <c r="CB41" s="132">
        <v>6.34</v>
      </c>
      <c r="CC41" s="142">
        <v>6.42</v>
      </c>
    </row>
    <row r="42" spans="1:81" ht="26.25" x14ac:dyDescent="0.25">
      <c r="A42" s="182" t="s">
        <v>40</v>
      </c>
      <c r="B42" s="156">
        <v>2568</v>
      </c>
      <c r="C42" s="157">
        <v>0.08</v>
      </c>
      <c r="D42" s="157">
        <v>0.2461845437529</v>
      </c>
      <c r="E42" s="157">
        <v>0.12</v>
      </c>
      <c r="F42" s="158">
        <v>0.12</v>
      </c>
      <c r="G42" s="140">
        <v>103</v>
      </c>
      <c r="H42" s="133">
        <v>0.08</v>
      </c>
      <c r="I42" s="133">
        <v>0.14000000000000001</v>
      </c>
      <c r="J42" s="133">
        <v>0.11</v>
      </c>
      <c r="K42" s="170">
        <v>0.11</v>
      </c>
      <c r="L42" s="156">
        <v>348</v>
      </c>
      <c r="M42" s="157">
        <v>0.08</v>
      </c>
      <c r="N42" s="157">
        <v>0.19</v>
      </c>
      <c r="O42" s="157">
        <v>0.12</v>
      </c>
      <c r="P42" s="158">
        <v>0.12</v>
      </c>
      <c r="Q42" s="140">
        <v>306</v>
      </c>
      <c r="R42" s="133">
        <v>0.11</v>
      </c>
      <c r="S42" s="133">
        <v>0.2</v>
      </c>
      <c r="T42" s="133">
        <v>0.14000000000000001</v>
      </c>
      <c r="U42" s="170">
        <v>0.14000000000000001</v>
      </c>
      <c r="V42" s="156">
        <v>324</v>
      </c>
      <c r="W42" s="157">
        <v>0.08</v>
      </c>
      <c r="X42" s="157">
        <v>0.21</v>
      </c>
      <c r="Y42" s="157">
        <v>0.14000000000000001</v>
      </c>
      <c r="Z42" s="158">
        <v>0.14000000000000001</v>
      </c>
      <c r="AA42" s="140">
        <v>321</v>
      </c>
      <c r="AB42" s="133">
        <v>0.08</v>
      </c>
      <c r="AC42" s="133">
        <v>0.21</v>
      </c>
      <c r="AD42" s="133">
        <v>0.13</v>
      </c>
      <c r="AE42" s="170">
        <v>0.13</v>
      </c>
      <c r="AF42" s="156">
        <v>57</v>
      </c>
      <c r="AG42" s="157">
        <v>0.08</v>
      </c>
      <c r="AH42" s="157">
        <v>0.15</v>
      </c>
      <c r="AI42" s="157">
        <v>0.11</v>
      </c>
      <c r="AJ42" s="158">
        <v>0.12</v>
      </c>
      <c r="AK42" s="140">
        <v>32</v>
      </c>
      <c r="AL42" s="133">
        <v>0.08</v>
      </c>
      <c r="AM42" s="133">
        <v>0.13</v>
      </c>
      <c r="AN42" s="133">
        <v>0.1</v>
      </c>
      <c r="AO42" s="170">
        <v>0.1</v>
      </c>
      <c r="AP42" s="156">
        <v>153</v>
      </c>
      <c r="AQ42" s="157">
        <v>0.09</v>
      </c>
      <c r="AR42" s="157">
        <v>0.19459571180900001</v>
      </c>
      <c r="AS42" s="157">
        <v>0.13</v>
      </c>
      <c r="AT42" s="158">
        <v>0.13</v>
      </c>
      <c r="AU42" s="140">
        <v>43</v>
      </c>
      <c r="AV42" s="133">
        <v>0.09</v>
      </c>
      <c r="AW42" s="133">
        <v>0.2461845437529</v>
      </c>
      <c r="AX42" s="133">
        <v>0.17</v>
      </c>
      <c r="AY42" s="170">
        <v>0.17</v>
      </c>
      <c r="AZ42" s="156">
        <v>551</v>
      </c>
      <c r="BA42" s="157">
        <v>0.08</v>
      </c>
      <c r="BB42" s="157">
        <v>0.16010986716799999</v>
      </c>
      <c r="BC42" s="157">
        <v>0.1</v>
      </c>
      <c r="BD42" s="158">
        <v>0.1</v>
      </c>
      <c r="BE42" s="140">
        <v>96</v>
      </c>
      <c r="BF42" s="133">
        <v>0.08</v>
      </c>
      <c r="BG42" s="133">
        <v>0.17</v>
      </c>
      <c r="BH42" s="133">
        <v>0.12</v>
      </c>
      <c r="BI42" s="170">
        <v>0.11</v>
      </c>
      <c r="BJ42" s="156">
        <v>36</v>
      </c>
      <c r="BK42" s="157">
        <v>0.08</v>
      </c>
      <c r="BL42" s="157">
        <v>0.14000000000000001</v>
      </c>
      <c r="BM42" s="157">
        <v>0.11</v>
      </c>
      <c r="BN42" s="158">
        <v>0.11</v>
      </c>
      <c r="BO42" s="140">
        <v>161</v>
      </c>
      <c r="BP42" s="133">
        <v>0.08</v>
      </c>
      <c r="BQ42" s="133">
        <v>0.15</v>
      </c>
      <c r="BR42" s="133">
        <v>0.1</v>
      </c>
      <c r="BS42" s="170">
        <v>0.09</v>
      </c>
      <c r="BT42" s="156">
        <v>9</v>
      </c>
      <c r="BU42" s="157">
        <v>8.3285639836900002E-2</v>
      </c>
      <c r="BV42" s="157">
        <v>0.13</v>
      </c>
      <c r="BW42" s="157">
        <v>0.11</v>
      </c>
      <c r="BX42" s="158">
        <v>0.11</v>
      </c>
      <c r="BY42" s="140">
        <v>28</v>
      </c>
      <c r="BZ42" s="133">
        <v>0.1</v>
      </c>
      <c r="CA42" s="133">
        <v>0.15</v>
      </c>
      <c r="CB42" s="133">
        <v>0.11</v>
      </c>
      <c r="CC42" s="143">
        <v>0.11</v>
      </c>
    </row>
    <row r="43" spans="1:81" ht="26.25" x14ac:dyDescent="0.25">
      <c r="A43" s="181" t="s">
        <v>41</v>
      </c>
      <c r="B43" s="156">
        <v>2568</v>
      </c>
      <c r="C43" s="157">
        <v>0.08</v>
      </c>
      <c r="D43" s="157">
        <v>0.22</v>
      </c>
      <c r="E43" s="157">
        <v>0.12</v>
      </c>
      <c r="F43" s="158">
        <v>0.12</v>
      </c>
      <c r="G43" s="140">
        <v>103</v>
      </c>
      <c r="H43" s="133">
        <v>0.08</v>
      </c>
      <c r="I43" s="133">
        <v>0.14000000000000001</v>
      </c>
      <c r="J43" s="133">
        <v>0.11</v>
      </c>
      <c r="K43" s="170">
        <v>0.11353791711860001</v>
      </c>
      <c r="L43" s="156">
        <v>348</v>
      </c>
      <c r="M43" s="157">
        <v>0.09</v>
      </c>
      <c r="N43" s="157">
        <v>0.16</v>
      </c>
      <c r="O43" s="157">
        <v>0.12</v>
      </c>
      <c r="P43" s="158">
        <v>0.12</v>
      </c>
      <c r="Q43" s="140">
        <v>306</v>
      </c>
      <c r="R43" s="133">
        <v>0.11</v>
      </c>
      <c r="S43" s="133">
        <v>0.18</v>
      </c>
      <c r="T43" s="133">
        <v>0.14000000000000001</v>
      </c>
      <c r="U43" s="170">
        <v>0.14000000000000001</v>
      </c>
      <c r="V43" s="156">
        <v>324</v>
      </c>
      <c r="W43" s="157">
        <v>0.08</v>
      </c>
      <c r="X43" s="157">
        <v>0.18</v>
      </c>
      <c r="Y43" s="157">
        <v>0.14000000000000001</v>
      </c>
      <c r="Z43" s="158">
        <v>0.14000000000000001</v>
      </c>
      <c r="AA43" s="140">
        <v>321</v>
      </c>
      <c r="AB43" s="133">
        <v>0.09</v>
      </c>
      <c r="AC43" s="133">
        <v>0.19</v>
      </c>
      <c r="AD43" s="133">
        <v>0.13295072258349999</v>
      </c>
      <c r="AE43" s="170">
        <v>0.13</v>
      </c>
      <c r="AF43" s="156">
        <v>57</v>
      </c>
      <c r="AG43" s="157">
        <v>0.08</v>
      </c>
      <c r="AH43" s="157">
        <v>0.14000000000000001</v>
      </c>
      <c r="AI43" s="157">
        <v>0.11645236590959999</v>
      </c>
      <c r="AJ43" s="158">
        <v>0.12</v>
      </c>
      <c r="AK43" s="140">
        <v>32</v>
      </c>
      <c r="AL43" s="133">
        <v>0.09</v>
      </c>
      <c r="AM43" s="133">
        <v>0.13</v>
      </c>
      <c r="AN43" s="133">
        <v>0.11</v>
      </c>
      <c r="AO43" s="170">
        <v>0.11</v>
      </c>
      <c r="AP43" s="156">
        <v>153</v>
      </c>
      <c r="AQ43" s="157">
        <v>0.09</v>
      </c>
      <c r="AR43" s="157">
        <v>0.15626381539020001</v>
      </c>
      <c r="AS43" s="157">
        <v>0.12</v>
      </c>
      <c r="AT43" s="158">
        <v>0.12</v>
      </c>
      <c r="AU43" s="140">
        <v>43</v>
      </c>
      <c r="AV43" s="133">
        <v>8.4830856950499994E-2</v>
      </c>
      <c r="AW43" s="133">
        <v>0.22</v>
      </c>
      <c r="AX43" s="133">
        <v>0.16</v>
      </c>
      <c r="AY43" s="170">
        <v>0.16</v>
      </c>
      <c r="AZ43" s="156">
        <v>551</v>
      </c>
      <c r="BA43" s="157">
        <v>0.08</v>
      </c>
      <c r="BB43" s="157">
        <v>0.15</v>
      </c>
      <c r="BC43" s="157">
        <v>0.11</v>
      </c>
      <c r="BD43" s="158">
        <v>0.11</v>
      </c>
      <c r="BE43" s="140">
        <v>96</v>
      </c>
      <c r="BF43" s="133">
        <v>0.09</v>
      </c>
      <c r="BG43" s="133">
        <v>0.17</v>
      </c>
      <c r="BH43" s="133">
        <v>0.12</v>
      </c>
      <c r="BI43" s="170">
        <v>0.12</v>
      </c>
      <c r="BJ43" s="156">
        <v>36</v>
      </c>
      <c r="BK43" s="157">
        <v>8.8487679178599996E-2</v>
      </c>
      <c r="BL43" s="157">
        <v>0.15</v>
      </c>
      <c r="BM43" s="157">
        <v>0.11</v>
      </c>
      <c r="BN43" s="158">
        <v>0.11</v>
      </c>
      <c r="BO43" s="140">
        <v>161</v>
      </c>
      <c r="BP43" s="133">
        <v>0.08</v>
      </c>
      <c r="BQ43" s="133">
        <v>0.14000000000000001</v>
      </c>
      <c r="BR43" s="133">
        <v>0.1</v>
      </c>
      <c r="BS43" s="170">
        <v>0.1</v>
      </c>
      <c r="BT43" s="156">
        <v>9</v>
      </c>
      <c r="BU43" s="157">
        <v>0.08</v>
      </c>
      <c r="BV43" s="157">
        <v>0.13</v>
      </c>
      <c r="BW43" s="157">
        <v>0.11</v>
      </c>
      <c r="BX43" s="158">
        <v>0.11</v>
      </c>
      <c r="BY43" s="140">
        <v>28</v>
      </c>
      <c r="BZ43" s="133">
        <v>0.10685146523529999</v>
      </c>
      <c r="CA43" s="133">
        <v>0.14000000000000001</v>
      </c>
      <c r="CB43" s="133">
        <v>0.12</v>
      </c>
      <c r="CC43" s="143">
        <v>0.1213685414748</v>
      </c>
    </row>
    <row r="44" spans="1:81" x14ac:dyDescent="0.25">
      <c r="A44" s="181" t="s">
        <v>42</v>
      </c>
      <c r="B44" s="156">
        <v>2568</v>
      </c>
      <c r="C44" s="157">
        <v>3.3000000000000002E-2</v>
      </c>
      <c r="D44" s="157">
        <v>0.20899999999999999</v>
      </c>
      <c r="E44" s="157">
        <v>0.12</v>
      </c>
      <c r="F44" s="158">
        <v>0.11600000000000001</v>
      </c>
      <c r="G44" s="140">
        <v>103</v>
      </c>
      <c r="H44" s="133">
        <v>5.0999999999999997E-2</v>
      </c>
      <c r="I44" s="133">
        <v>0.161</v>
      </c>
      <c r="J44" s="133">
        <v>0.11</v>
      </c>
      <c r="K44" s="170">
        <v>0.112</v>
      </c>
      <c r="L44" s="156">
        <v>348</v>
      </c>
      <c r="M44" s="157">
        <v>3.3000000000000002E-2</v>
      </c>
      <c r="N44" s="157">
        <v>0.17399999999999999</v>
      </c>
      <c r="O44" s="157">
        <v>0.10793678160920001</v>
      </c>
      <c r="P44" s="158">
        <v>0.11</v>
      </c>
      <c r="Q44" s="140">
        <v>306</v>
      </c>
      <c r="R44" s="133">
        <v>9.9000000000000005E-2</v>
      </c>
      <c r="S44" s="133">
        <v>0.20899999999999999</v>
      </c>
      <c r="T44" s="133">
        <v>0.14789542483660001</v>
      </c>
      <c r="U44" s="170">
        <v>0.14699999999999999</v>
      </c>
      <c r="V44" s="156">
        <v>324</v>
      </c>
      <c r="W44" s="157">
        <v>7.3999999999999996E-2</v>
      </c>
      <c r="X44" s="157">
        <v>0.191</v>
      </c>
      <c r="Y44" s="157">
        <v>0.13</v>
      </c>
      <c r="Z44" s="158">
        <v>0.13500000000000001</v>
      </c>
      <c r="AA44" s="140">
        <v>321</v>
      </c>
      <c r="AB44" s="133">
        <v>8.3000000000000004E-2</v>
      </c>
      <c r="AC44" s="133">
        <v>0.20200000000000001</v>
      </c>
      <c r="AD44" s="133">
        <v>0.13</v>
      </c>
      <c r="AE44" s="170">
        <v>0.13</v>
      </c>
      <c r="AF44" s="156">
        <v>57</v>
      </c>
      <c r="AG44" s="157">
        <v>0.06</v>
      </c>
      <c r="AH44" s="157">
        <v>0.156</v>
      </c>
      <c r="AI44" s="157">
        <v>0.1</v>
      </c>
      <c r="AJ44" s="158">
        <v>9.7000000000000003E-2</v>
      </c>
      <c r="AK44" s="140">
        <v>32</v>
      </c>
      <c r="AL44" s="133">
        <v>5.1999999999999998E-2</v>
      </c>
      <c r="AM44" s="133">
        <v>0.126</v>
      </c>
      <c r="AN44" s="133">
        <v>9.0374999999999997E-2</v>
      </c>
      <c r="AO44" s="170">
        <v>8.8499999999999995E-2</v>
      </c>
      <c r="AP44" s="156">
        <v>153</v>
      </c>
      <c r="AQ44" s="157">
        <v>7.1999999999999995E-2</v>
      </c>
      <c r="AR44" s="157">
        <v>0.151</v>
      </c>
      <c r="AS44" s="157">
        <v>0.1</v>
      </c>
      <c r="AT44" s="158">
        <v>9.7000000000000003E-2</v>
      </c>
      <c r="AU44" s="140">
        <v>43</v>
      </c>
      <c r="AV44" s="133">
        <v>6.8000000000000005E-2</v>
      </c>
      <c r="AW44" s="133">
        <v>0.17299999999999999</v>
      </c>
      <c r="AX44" s="133">
        <v>0.12</v>
      </c>
      <c r="AY44" s="170">
        <v>0.12</v>
      </c>
      <c r="AZ44" s="156">
        <v>551</v>
      </c>
      <c r="BA44" s="157">
        <v>6.6000000000000003E-2</v>
      </c>
      <c r="BB44" s="157">
        <v>0.18099999999999999</v>
      </c>
      <c r="BC44" s="157">
        <v>0.11</v>
      </c>
      <c r="BD44" s="158">
        <v>0.106</v>
      </c>
      <c r="BE44" s="140">
        <v>96</v>
      </c>
      <c r="BF44" s="133">
        <v>4.2000000000000003E-2</v>
      </c>
      <c r="BG44" s="133">
        <v>0.15</v>
      </c>
      <c r="BH44" s="133">
        <v>0.09</v>
      </c>
      <c r="BI44" s="170">
        <v>8.7999999999999995E-2</v>
      </c>
      <c r="BJ44" s="156">
        <v>36</v>
      </c>
      <c r="BK44" s="157">
        <v>0.06</v>
      </c>
      <c r="BL44" s="157">
        <v>0.113</v>
      </c>
      <c r="BM44" s="157">
        <v>0.09</v>
      </c>
      <c r="BN44" s="158">
        <v>9.2499999999999999E-2</v>
      </c>
      <c r="BO44" s="140">
        <v>161</v>
      </c>
      <c r="BP44" s="133">
        <v>7.3999999999999996E-2</v>
      </c>
      <c r="BQ44" s="133">
        <v>0.16</v>
      </c>
      <c r="BR44" s="133">
        <v>0.11</v>
      </c>
      <c r="BS44" s="170">
        <v>0.104</v>
      </c>
      <c r="BT44" s="156">
        <v>9</v>
      </c>
      <c r="BU44" s="157">
        <v>7.1999999999999995E-2</v>
      </c>
      <c r="BV44" s="157">
        <v>0.12</v>
      </c>
      <c r="BW44" s="157">
        <v>0.09</v>
      </c>
      <c r="BX44" s="158">
        <v>8.6999999999999994E-2</v>
      </c>
      <c r="BY44" s="140">
        <v>28</v>
      </c>
      <c r="BZ44" s="133">
        <v>8.8999999999999996E-2</v>
      </c>
      <c r="CA44" s="133">
        <v>0.156</v>
      </c>
      <c r="CB44" s="133">
        <v>0.11799999999999999</v>
      </c>
      <c r="CC44" s="143">
        <v>0.11799999999999999</v>
      </c>
    </row>
    <row r="45" spans="1:81" x14ac:dyDescent="0.25">
      <c r="A45" s="181" t="s">
        <v>43</v>
      </c>
      <c r="B45" s="153">
        <v>1869</v>
      </c>
      <c r="C45" s="154">
        <v>10.4</v>
      </c>
      <c r="D45" s="154">
        <v>2445.1999999999998</v>
      </c>
      <c r="E45" s="154">
        <v>163.95</v>
      </c>
      <c r="F45" s="155">
        <v>107.2</v>
      </c>
      <c r="G45" s="139">
        <v>99</v>
      </c>
      <c r="H45" s="132">
        <v>26.6</v>
      </c>
      <c r="I45" s="132">
        <v>402.7</v>
      </c>
      <c r="J45" s="132">
        <v>126.56</v>
      </c>
      <c r="K45" s="169">
        <v>108.6</v>
      </c>
      <c r="L45" s="153">
        <v>225</v>
      </c>
      <c r="M45" s="154">
        <v>20.2</v>
      </c>
      <c r="N45" s="154">
        <v>2445.1999999999998</v>
      </c>
      <c r="O45" s="154">
        <v>150.9</v>
      </c>
      <c r="P45" s="155">
        <v>98.7</v>
      </c>
      <c r="Q45" s="139">
        <v>299</v>
      </c>
      <c r="R45" s="132">
        <v>66.900000000000006</v>
      </c>
      <c r="S45" s="132">
        <v>1385.5</v>
      </c>
      <c r="T45" s="132">
        <v>355</v>
      </c>
      <c r="U45" s="169">
        <v>315</v>
      </c>
      <c r="V45" s="153">
        <v>286</v>
      </c>
      <c r="W45" s="154">
        <v>28.7</v>
      </c>
      <c r="X45" s="154">
        <v>780</v>
      </c>
      <c r="Y45" s="154">
        <v>132.27000000000001</v>
      </c>
      <c r="Z45" s="155">
        <v>110.75</v>
      </c>
      <c r="AA45" s="139">
        <v>256</v>
      </c>
      <c r="AB45" s="132">
        <v>14.3</v>
      </c>
      <c r="AC45" s="132">
        <v>751.4</v>
      </c>
      <c r="AD45" s="132">
        <v>96.131640625000003</v>
      </c>
      <c r="AE45" s="169">
        <v>79.75</v>
      </c>
      <c r="AF45" s="153">
        <v>50</v>
      </c>
      <c r="AG45" s="154">
        <v>41</v>
      </c>
      <c r="AH45" s="154">
        <v>482.4</v>
      </c>
      <c r="AI45" s="154">
        <v>180.28</v>
      </c>
      <c r="AJ45" s="155">
        <v>155.05000000000001</v>
      </c>
      <c r="AK45" s="139">
        <v>29</v>
      </c>
      <c r="AL45" s="132">
        <v>121.5</v>
      </c>
      <c r="AM45" s="132">
        <v>1180.3</v>
      </c>
      <c r="AN45" s="132">
        <v>310.3</v>
      </c>
      <c r="AO45" s="169">
        <v>251.3</v>
      </c>
      <c r="AP45" s="153">
        <v>107</v>
      </c>
      <c r="AQ45" s="154">
        <v>34.4</v>
      </c>
      <c r="AR45" s="154">
        <v>755.3</v>
      </c>
      <c r="AS45" s="154">
        <v>168.77</v>
      </c>
      <c r="AT45" s="155">
        <v>121.4</v>
      </c>
      <c r="AU45" s="139"/>
      <c r="AV45" s="132"/>
      <c r="AW45" s="132"/>
      <c r="AX45" s="132"/>
      <c r="AY45" s="169"/>
      <c r="AZ45" s="153">
        <v>358</v>
      </c>
      <c r="BA45" s="154">
        <v>10.4</v>
      </c>
      <c r="BB45" s="154">
        <v>798</v>
      </c>
      <c r="BC45" s="154">
        <v>88.77</v>
      </c>
      <c r="BD45" s="155">
        <v>71.099999999999994</v>
      </c>
      <c r="BE45" s="139">
        <v>88</v>
      </c>
      <c r="BF45" s="132">
        <v>23</v>
      </c>
      <c r="BG45" s="132">
        <v>1211.5</v>
      </c>
      <c r="BH45" s="132">
        <v>120.62</v>
      </c>
      <c r="BI45" s="169">
        <v>83</v>
      </c>
      <c r="BJ45" s="153"/>
      <c r="BK45" s="154"/>
      <c r="BL45" s="154"/>
      <c r="BM45" s="154"/>
      <c r="BN45" s="155"/>
      <c r="BO45" s="139"/>
      <c r="BP45" s="132"/>
      <c r="BQ45" s="132"/>
      <c r="BR45" s="132"/>
      <c r="BS45" s="169"/>
      <c r="BT45" s="153">
        <v>9</v>
      </c>
      <c r="BU45" s="154">
        <v>185.2</v>
      </c>
      <c r="BV45" s="154">
        <v>1130.3</v>
      </c>
      <c r="BW45" s="154">
        <v>460.16</v>
      </c>
      <c r="BX45" s="155">
        <v>410.3</v>
      </c>
      <c r="BY45" s="139">
        <v>28</v>
      </c>
      <c r="BZ45" s="132">
        <v>44.2</v>
      </c>
      <c r="CA45" s="132">
        <v>357.8</v>
      </c>
      <c r="CB45" s="132">
        <v>129.34</v>
      </c>
      <c r="CC45" s="142">
        <v>124.75</v>
      </c>
    </row>
    <row r="46" spans="1:81" x14ac:dyDescent="0.25">
      <c r="A46" s="181" t="s">
        <v>44</v>
      </c>
      <c r="B46" s="156">
        <v>2568</v>
      </c>
      <c r="C46" s="157">
        <v>4.1000000000000002E-2</v>
      </c>
      <c r="D46" s="157">
        <v>0.36099999999999999</v>
      </c>
      <c r="E46" s="157">
        <v>0.14000000000000001</v>
      </c>
      <c r="F46" s="158">
        <v>0.13300000000000001</v>
      </c>
      <c r="G46" s="140">
        <v>103</v>
      </c>
      <c r="H46" s="133">
        <v>5.8999999999999997E-2</v>
      </c>
      <c r="I46" s="133">
        <v>0.17</v>
      </c>
      <c r="J46" s="133">
        <v>0.11</v>
      </c>
      <c r="K46" s="170">
        <v>0.113</v>
      </c>
      <c r="L46" s="156">
        <v>348</v>
      </c>
      <c r="M46" s="157">
        <v>6.3E-2</v>
      </c>
      <c r="N46" s="157">
        <v>0.23100000000000001</v>
      </c>
      <c r="O46" s="157">
        <v>0.13</v>
      </c>
      <c r="P46" s="158">
        <v>0.13400000000000001</v>
      </c>
      <c r="Q46" s="140">
        <v>306</v>
      </c>
      <c r="R46" s="133">
        <v>0.108</v>
      </c>
      <c r="S46" s="133">
        <v>0.36099999999999999</v>
      </c>
      <c r="T46" s="133">
        <v>0.2</v>
      </c>
      <c r="U46" s="170">
        <v>0.20050000000000001</v>
      </c>
      <c r="V46" s="156">
        <v>324</v>
      </c>
      <c r="W46" s="157">
        <v>5.3999999999999999E-2</v>
      </c>
      <c r="X46" s="157">
        <v>0.248</v>
      </c>
      <c r="Y46" s="157">
        <v>0.15</v>
      </c>
      <c r="Z46" s="158">
        <v>0.152</v>
      </c>
      <c r="AA46" s="140">
        <v>321</v>
      </c>
      <c r="AB46" s="133">
        <v>8.3000000000000004E-2</v>
      </c>
      <c r="AC46" s="133">
        <v>0.23899999999999999</v>
      </c>
      <c r="AD46" s="133">
        <v>0.14000000000000001</v>
      </c>
      <c r="AE46" s="170">
        <v>0.14199999999999999</v>
      </c>
      <c r="AF46" s="156">
        <v>57</v>
      </c>
      <c r="AG46" s="157">
        <v>7.2999999999999995E-2</v>
      </c>
      <c r="AH46" s="157">
        <v>0.193</v>
      </c>
      <c r="AI46" s="157">
        <v>0.14000000000000001</v>
      </c>
      <c r="AJ46" s="158">
        <v>0.13800000000000001</v>
      </c>
      <c r="AK46" s="140">
        <v>32</v>
      </c>
      <c r="AL46" s="133">
        <v>5.5E-2</v>
      </c>
      <c r="AM46" s="133">
        <v>0.21299999999999999</v>
      </c>
      <c r="AN46" s="133">
        <v>0.1188125</v>
      </c>
      <c r="AO46" s="170">
        <v>0.11650000000000001</v>
      </c>
      <c r="AP46" s="156">
        <v>153</v>
      </c>
      <c r="AQ46" s="157">
        <v>4.3999999999999997E-2</v>
      </c>
      <c r="AR46" s="157">
        <v>0.20499999999999999</v>
      </c>
      <c r="AS46" s="157">
        <v>0.11</v>
      </c>
      <c r="AT46" s="158">
        <v>0.108</v>
      </c>
      <c r="AU46" s="140">
        <v>43</v>
      </c>
      <c r="AV46" s="133">
        <v>0.124</v>
      </c>
      <c r="AW46" s="133">
        <v>0.27300000000000002</v>
      </c>
      <c r="AX46" s="133">
        <v>0.19</v>
      </c>
      <c r="AY46" s="170">
        <v>0.186</v>
      </c>
      <c r="AZ46" s="156">
        <v>551</v>
      </c>
      <c r="BA46" s="157">
        <v>5.0999999999999997E-2</v>
      </c>
      <c r="BB46" s="157">
        <v>0.17399999999999999</v>
      </c>
      <c r="BC46" s="157">
        <v>0.11</v>
      </c>
      <c r="BD46" s="158">
        <v>0.113</v>
      </c>
      <c r="BE46" s="140">
        <v>96</v>
      </c>
      <c r="BF46" s="133">
        <v>0.06</v>
      </c>
      <c r="BG46" s="133">
        <v>0.23599999999999999</v>
      </c>
      <c r="BH46" s="133">
        <v>0.15</v>
      </c>
      <c r="BI46" s="170">
        <v>0.14199999999999999</v>
      </c>
      <c r="BJ46" s="156">
        <v>36</v>
      </c>
      <c r="BK46" s="157">
        <v>0.106</v>
      </c>
      <c r="BL46" s="157">
        <v>0.19800000000000001</v>
      </c>
      <c r="BM46" s="157">
        <v>0.14000000000000001</v>
      </c>
      <c r="BN46" s="158">
        <v>0.13700000000000001</v>
      </c>
      <c r="BO46" s="140">
        <v>161</v>
      </c>
      <c r="BP46" s="133">
        <v>4.1000000000000002E-2</v>
      </c>
      <c r="BQ46" s="133">
        <v>0.16400000000000001</v>
      </c>
      <c r="BR46" s="133">
        <v>0.11</v>
      </c>
      <c r="BS46" s="170">
        <v>0.11</v>
      </c>
      <c r="BT46" s="156">
        <v>9</v>
      </c>
      <c r="BU46" s="157">
        <v>9.0999999999999998E-2</v>
      </c>
      <c r="BV46" s="157">
        <v>0.17199999999999999</v>
      </c>
      <c r="BW46" s="157">
        <v>0.13</v>
      </c>
      <c r="BX46" s="158">
        <v>0.122</v>
      </c>
      <c r="BY46" s="140">
        <v>28</v>
      </c>
      <c r="BZ46" s="133">
        <v>9.1999999999999998E-2</v>
      </c>
      <c r="CA46" s="133">
        <v>0.16400000000000001</v>
      </c>
      <c r="CB46" s="133">
        <v>0.12</v>
      </c>
      <c r="CC46" s="143">
        <v>0.1245</v>
      </c>
    </row>
    <row r="47" spans="1:81" ht="39" x14ac:dyDescent="0.25">
      <c r="A47" s="181" t="s">
        <v>509</v>
      </c>
      <c r="B47" s="156">
        <v>2554</v>
      </c>
      <c r="C47" s="157">
        <v>0</v>
      </c>
      <c r="D47" s="157">
        <v>0.72</v>
      </c>
      <c r="E47" s="157">
        <v>0.09</v>
      </c>
      <c r="F47" s="158">
        <v>7.0000000000000007E-2</v>
      </c>
      <c r="G47" s="140">
        <v>103</v>
      </c>
      <c r="H47" s="133">
        <v>0.01</v>
      </c>
      <c r="I47" s="133">
        <v>0.21</v>
      </c>
      <c r="J47" s="133">
        <v>0.06</v>
      </c>
      <c r="K47" s="170">
        <v>0.05</v>
      </c>
      <c r="L47" s="156">
        <v>347</v>
      </c>
      <c r="M47" s="157">
        <v>0</v>
      </c>
      <c r="N47" s="157">
        <v>0.55000000000000004</v>
      </c>
      <c r="O47" s="157">
        <v>0.11</v>
      </c>
      <c r="P47" s="158">
        <v>0.08</v>
      </c>
      <c r="Q47" s="140">
        <v>304</v>
      </c>
      <c r="R47" s="133">
        <v>0</v>
      </c>
      <c r="S47" s="133">
        <v>0.56999999999999995</v>
      </c>
      <c r="T47" s="133">
        <v>0.09</v>
      </c>
      <c r="U47" s="170">
        <v>0.08</v>
      </c>
      <c r="V47" s="156">
        <v>324</v>
      </c>
      <c r="W47" s="157">
        <v>0</v>
      </c>
      <c r="X47" s="157">
        <v>0.53</v>
      </c>
      <c r="Y47" s="157">
        <v>7.0000000000000007E-2</v>
      </c>
      <c r="Z47" s="158">
        <v>0.06</v>
      </c>
      <c r="AA47" s="140">
        <v>315</v>
      </c>
      <c r="AB47" s="133">
        <v>0</v>
      </c>
      <c r="AC47" s="133">
        <v>0.42</v>
      </c>
      <c r="AD47" s="133">
        <v>7.0000000000000007E-2</v>
      </c>
      <c r="AE47" s="170">
        <v>0.05</v>
      </c>
      <c r="AF47" s="156">
        <v>56</v>
      </c>
      <c r="AG47" s="157">
        <v>0.02</v>
      </c>
      <c r="AH47" s="157">
        <v>0.36803789911919998</v>
      </c>
      <c r="AI47" s="157">
        <v>0.11</v>
      </c>
      <c r="AJ47" s="158">
        <v>0.1</v>
      </c>
      <c r="AK47" s="140">
        <v>32</v>
      </c>
      <c r="AL47" s="133">
        <v>0</v>
      </c>
      <c r="AM47" s="133">
        <v>0.11</v>
      </c>
      <c r="AN47" s="133">
        <v>0.05</v>
      </c>
      <c r="AO47" s="170">
        <v>0.05</v>
      </c>
      <c r="AP47" s="156">
        <v>153</v>
      </c>
      <c r="AQ47" s="157">
        <v>0.01</v>
      </c>
      <c r="AR47" s="157">
        <v>0.67</v>
      </c>
      <c r="AS47" s="157">
        <v>0.13</v>
      </c>
      <c r="AT47" s="158">
        <v>0.09</v>
      </c>
      <c r="AU47" s="140">
        <v>43</v>
      </c>
      <c r="AV47" s="133">
        <v>0.04</v>
      </c>
      <c r="AW47" s="133">
        <v>0.72</v>
      </c>
      <c r="AX47" s="133">
        <v>0.28999999999999998</v>
      </c>
      <c r="AY47" s="170">
        <v>0.27</v>
      </c>
      <c r="AZ47" s="156">
        <v>547</v>
      </c>
      <c r="BA47" s="157">
        <v>1.75850702E-5</v>
      </c>
      <c r="BB47" s="157">
        <v>0.44358740096679999</v>
      </c>
      <c r="BC47" s="157">
        <v>7.0000000000000007E-2</v>
      </c>
      <c r="BD47" s="158">
        <v>0.05</v>
      </c>
      <c r="BE47" s="140">
        <v>96</v>
      </c>
      <c r="BF47" s="133">
        <v>0.01</v>
      </c>
      <c r="BG47" s="133">
        <v>0.24</v>
      </c>
      <c r="BH47" s="133">
        <v>0.08</v>
      </c>
      <c r="BI47" s="170">
        <v>7.0000000000000007E-2</v>
      </c>
      <c r="BJ47" s="156">
        <v>36</v>
      </c>
      <c r="BK47" s="157">
        <v>0.01</v>
      </c>
      <c r="BL47" s="157">
        <v>0.47171463630889998</v>
      </c>
      <c r="BM47" s="157">
        <v>0.11</v>
      </c>
      <c r="BN47" s="158">
        <v>0.08</v>
      </c>
      <c r="BO47" s="140">
        <v>161</v>
      </c>
      <c r="BP47" s="133">
        <v>0</v>
      </c>
      <c r="BQ47" s="133">
        <v>0.47124600600619998</v>
      </c>
      <c r="BR47" s="133">
        <v>0.17</v>
      </c>
      <c r="BS47" s="170">
        <v>0.12</v>
      </c>
      <c r="BT47" s="156">
        <v>9</v>
      </c>
      <c r="BU47" s="157">
        <v>0.01</v>
      </c>
      <c r="BV47" s="157">
        <v>7.0000000000000007E-2</v>
      </c>
      <c r="BW47" s="157">
        <v>0.03</v>
      </c>
      <c r="BX47" s="158">
        <v>0.03</v>
      </c>
      <c r="BY47" s="140">
        <v>28</v>
      </c>
      <c r="BZ47" s="133">
        <v>0.03</v>
      </c>
      <c r="CA47" s="133">
        <v>0.1237922512227</v>
      </c>
      <c r="CB47" s="133">
        <v>0.08</v>
      </c>
      <c r="CC47" s="143">
        <v>0.08</v>
      </c>
    </row>
    <row r="48" spans="1:81" x14ac:dyDescent="0.25">
      <c r="A48" s="182" t="s">
        <v>46</v>
      </c>
      <c r="B48" s="153">
        <v>1221</v>
      </c>
      <c r="C48" s="154">
        <v>3.21</v>
      </c>
      <c r="D48" s="154">
        <v>87.06</v>
      </c>
      <c r="E48" s="154">
        <v>21.46</v>
      </c>
      <c r="F48" s="155">
        <v>19.13</v>
      </c>
      <c r="G48" s="139">
        <v>93</v>
      </c>
      <c r="H48" s="132">
        <v>4.7699999999999996</v>
      </c>
      <c r="I48" s="132">
        <v>44.6</v>
      </c>
      <c r="J48" s="132">
        <v>20.13</v>
      </c>
      <c r="K48" s="169">
        <v>19.12</v>
      </c>
      <c r="L48" s="153"/>
      <c r="M48" s="154"/>
      <c r="N48" s="154"/>
      <c r="O48" s="154"/>
      <c r="P48" s="155"/>
      <c r="Q48" s="139"/>
      <c r="R48" s="132"/>
      <c r="S48" s="132"/>
      <c r="T48" s="132"/>
      <c r="U48" s="169"/>
      <c r="V48" s="153">
        <v>191</v>
      </c>
      <c r="W48" s="154">
        <v>6.4726823384036001</v>
      </c>
      <c r="X48" s="154">
        <v>78.31</v>
      </c>
      <c r="Y48" s="154">
        <v>22.51</v>
      </c>
      <c r="Z48" s="155">
        <v>20.87</v>
      </c>
      <c r="AA48" s="139"/>
      <c r="AB48" s="132"/>
      <c r="AC48" s="132"/>
      <c r="AD48" s="132"/>
      <c r="AE48" s="169"/>
      <c r="AF48" s="153">
        <v>41</v>
      </c>
      <c r="AG48" s="154">
        <v>6.94</v>
      </c>
      <c r="AH48" s="154">
        <v>34.25</v>
      </c>
      <c r="AI48" s="154">
        <v>16.532491143935001</v>
      </c>
      <c r="AJ48" s="155">
        <v>15.3</v>
      </c>
      <c r="AK48" s="139">
        <v>31</v>
      </c>
      <c r="AL48" s="132">
        <v>6.12</v>
      </c>
      <c r="AM48" s="132">
        <v>36.31</v>
      </c>
      <c r="AN48" s="132">
        <v>18.424846241137999</v>
      </c>
      <c r="AO48" s="169">
        <v>15.38</v>
      </c>
      <c r="AP48" s="153"/>
      <c r="AQ48" s="154"/>
      <c r="AR48" s="154"/>
      <c r="AS48" s="154"/>
      <c r="AT48" s="155"/>
      <c r="AU48" s="139"/>
      <c r="AV48" s="132"/>
      <c r="AW48" s="132"/>
      <c r="AX48" s="132"/>
      <c r="AY48" s="169"/>
      <c r="AZ48" s="153"/>
      <c r="BA48" s="154"/>
      <c r="BB48" s="154"/>
      <c r="BC48" s="154"/>
      <c r="BD48" s="155"/>
      <c r="BE48" s="139">
        <v>74</v>
      </c>
      <c r="BF48" s="132">
        <v>4.49</v>
      </c>
      <c r="BG48" s="132">
        <v>36.49</v>
      </c>
      <c r="BH48" s="132">
        <v>16.214087651431999</v>
      </c>
      <c r="BI48" s="169">
        <v>13.93</v>
      </c>
      <c r="BJ48" s="153"/>
      <c r="BK48" s="154"/>
      <c r="BL48" s="154"/>
      <c r="BM48" s="154"/>
      <c r="BN48" s="155"/>
      <c r="BO48" s="139"/>
      <c r="BP48" s="132"/>
      <c r="BQ48" s="132"/>
      <c r="BR48" s="132"/>
      <c r="BS48" s="169"/>
      <c r="BT48" s="153">
        <v>9</v>
      </c>
      <c r="BU48" s="154">
        <v>7.76</v>
      </c>
      <c r="BV48" s="154">
        <v>21.35</v>
      </c>
      <c r="BW48" s="154">
        <v>14.25</v>
      </c>
      <c r="BX48" s="155">
        <v>14.37</v>
      </c>
      <c r="BY48" s="139">
        <v>28</v>
      </c>
      <c r="BZ48" s="132">
        <v>20.3</v>
      </c>
      <c r="CA48" s="132">
        <v>60.47</v>
      </c>
      <c r="CB48" s="132">
        <v>33.68</v>
      </c>
      <c r="CC48" s="142">
        <v>32.81</v>
      </c>
    </row>
    <row r="49" spans="1:81" ht="26.25" x14ac:dyDescent="0.25">
      <c r="A49" s="182" t="s">
        <v>510</v>
      </c>
      <c r="B49" s="153">
        <v>2142</v>
      </c>
      <c r="C49" s="154">
        <v>4.49</v>
      </c>
      <c r="D49" s="154">
        <v>92.16</v>
      </c>
      <c r="E49" s="154">
        <v>20.59</v>
      </c>
      <c r="F49" s="155">
        <v>19.09</v>
      </c>
      <c r="G49" s="139">
        <v>100</v>
      </c>
      <c r="H49" s="132">
        <v>5.27</v>
      </c>
      <c r="I49" s="132">
        <v>26.83</v>
      </c>
      <c r="J49" s="132">
        <v>14.09</v>
      </c>
      <c r="K49" s="169">
        <v>13.59</v>
      </c>
      <c r="L49" s="153">
        <v>262</v>
      </c>
      <c r="M49" s="154">
        <v>5.47</v>
      </c>
      <c r="N49" s="154">
        <v>55.51</v>
      </c>
      <c r="O49" s="154">
        <v>19.72</v>
      </c>
      <c r="P49" s="155">
        <v>17.643155789619001</v>
      </c>
      <c r="Q49" s="139">
        <v>283</v>
      </c>
      <c r="R49" s="132">
        <v>11.14</v>
      </c>
      <c r="S49" s="132">
        <v>58.25</v>
      </c>
      <c r="T49" s="132">
        <v>25.33</v>
      </c>
      <c r="U49" s="169">
        <v>24.35</v>
      </c>
      <c r="V49" s="153">
        <v>313</v>
      </c>
      <c r="W49" s="154">
        <v>8.52</v>
      </c>
      <c r="X49" s="154">
        <v>76.25</v>
      </c>
      <c r="Y49" s="154">
        <v>25.32</v>
      </c>
      <c r="Z49" s="155">
        <v>24.440914090187</v>
      </c>
      <c r="AA49" s="139">
        <v>302</v>
      </c>
      <c r="AB49" s="132">
        <v>6.7036916714365997</v>
      </c>
      <c r="AC49" s="132">
        <v>50.99</v>
      </c>
      <c r="AD49" s="132">
        <v>22.62</v>
      </c>
      <c r="AE49" s="169">
        <v>21.74</v>
      </c>
      <c r="AF49" s="153">
        <v>50</v>
      </c>
      <c r="AG49" s="154">
        <v>7.33</v>
      </c>
      <c r="AH49" s="154">
        <v>27</v>
      </c>
      <c r="AI49" s="154">
        <v>15.13</v>
      </c>
      <c r="AJ49" s="155">
        <v>14.62</v>
      </c>
      <c r="AK49" s="139">
        <v>30</v>
      </c>
      <c r="AL49" s="132">
        <v>4.58</v>
      </c>
      <c r="AM49" s="132">
        <v>20.852955385102</v>
      </c>
      <c r="AN49" s="132">
        <v>9.34</v>
      </c>
      <c r="AO49" s="169">
        <v>9.1300000000000008</v>
      </c>
      <c r="AP49" s="153">
        <v>120</v>
      </c>
      <c r="AQ49" s="154">
        <v>6.9937007899629</v>
      </c>
      <c r="AR49" s="154">
        <v>43.86</v>
      </c>
      <c r="AS49" s="154">
        <v>21.67</v>
      </c>
      <c r="AT49" s="155">
        <v>20.420000000000002</v>
      </c>
      <c r="AU49" s="139">
        <v>28</v>
      </c>
      <c r="AV49" s="132">
        <v>12.18</v>
      </c>
      <c r="AW49" s="132">
        <v>92.16</v>
      </c>
      <c r="AX49" s="132">
        <v>44.81</v>
      </c>
      <c r="AY49" s="169">
        <v>42.868161702850998</v>
      </c>
      <c r="AZ49" s="153">
        <v>467</v>
      </c>
      <c r="BA49" s="154">
        <v>6.25</v>
      </c>
      <c r="BB49" s="154">
        <v>84.4</v>
      </c>
      <c r="BC49" s="154">
        <v>16.61</v>
      </c>
      <c r="BD49" s="155">
        <v>15.1</v>
      </c>
      <c r="BE49" s="139">
        <v>90</v>
      </c>
      <c r="BF49" s="132">
        <v>5.44</v>
      </c>
      <c r="BG49" s="132">
        <v>25.21</v>
      </c>
      <c r="BH49" s="132">
        <v>12.25</v>
      </c>
      <c r="BI49" s="169">
        <v>11.02</v>
      </c>
      <c r="BJ49" s="153">
        <v>25</v>
      </c>
      <c r="BK49" s="154">
        <v>4.49</v>
      </c>
      <c r="BL49" s="154">
        <v>41.14</v>
      </c>
      <c r="BM49" s="154">
        <v>17.47</v>
      </c>
      <c r="BN49" s="155">
        <v>15.93</v>
      </c>
      <c r="BO49" s="139"/>
      <c r="BP49" s="132"/>
      <c r="BQ49" s="132"/>
      <c r="BR49" s="132"/>
      <c r="BS49" s="169"/>
      <c r="BT49" s="153">
        <v>9</v>
      </c>
      <c r="BU49" s="154">
        <v>5.0696137654989002</v>
      </c>
      <c r="BV49" s="154">
        <v>11.55</v>
      </c>
      <c r="BW49" s="154">
        <v>8.6999999999999993</v>
      </c>
      <c r="BX49" s="155">
        <v>9.75</v>
      </c>
      <c r="BY49" s="139">
        <v>28</v>
      </c>
      <c r="BZ49" s="132">
        <v>8.27</v>
      </c>
      <c r="CA49" s="132">
        <v>15.41</v>
      </c>
      <c r="CB49" s="132">
        <v>10.94</v>
      </c>
      <c r="CC49" s="142">
        <v>10.6</v>
      </c>
    </row>
    <row r="50" spans="1:81" x14ac:dyDescent="0.25">
      <c r="A50" s="181" t="s">
        <v>48</v>
      </c>
      <c r="B50" s="156">
        <v>2568</v>
      </c>
      <c r="C50" s="157">
        <v>0.23</v>
      </c>
      <c r="D50" s="157">
        <v>0.46</v>
      </c>
      <c r="E50" s="157">
        <v>0.33</v>
      </c>
      <c r="F50" s="158">
        <v>0.33</v>
      </c>
      <c r="G50" s="140">
        <v>103</v>
      </c>
      <c r="H50" s="133">
        <v>0.24</v>
      </c>
      <c r="I50" s="133">
        <v>0.41</v>
      </c>
      <c r="J50" s="133">
        <v>0.32</v>
      </c>
      <c r="K50" s="170">
        <v>0.31877944650439999</v>
      </c>
      <c r="L50" s="156">
        <v>348</v>
      </c>
      <c r="M50" s="157">
        <v>0.23</v>
      </c>
      <c r="N50" s="157">
        <v>0.41</v>
      </c>
      <c r="O50" s="157">
        <v>0.31</v>
      </c>
      <c r="P50" s="158">
        <v>0.31</v>
      </c>
      <c r="Q50" s="140">
        <v>306</v>
      </c>
      <c r="R50" s="133">
        <v>0.31</v>
      </c>
      <c r="S50" s="133">
        <v>0.46</v>
      </c>
      <c r="T50" s="133">
        <v>0.38</v>
      </c>
      <c r="U50" s="170">
        <v>0.37</v>
      </c>
      <c r="V50" s="156">
        <v>324</v>
      </c>
      <c r="W50" s="157">
        <v>0.27</v>
      </c>
      <c r="X50" s="157">
        <v>0.43</v>
      </c>
      <c r="Y50" s="157">
        <v>0.35</v>
      </c>
      <c r="Z50" s="158">
        <v>0.35</v>
      </c>
      <c r="AA50" s="140">
        <v>321</v>
      </c>
      <c r="AB50" s="133">
        <v>0.25</v>
      </c>
      <c r="AC50" s="133">
        <v>0.45</v>
      </c>
      <c r="AD50" s="133">
        <v>0.34</v>
      </c>
      <c r="AE50" s="170">
        <v>0.34</v>
      </c>
      <c r="AF50" s="156">
        <v>57</v>
      </c>
      <c r="AG50" s="157">
        <v>0.25</v>
      </c>
      <c r="AH50" s="157">
        <v>0.41</v>
      </c>
      <c r="AI50" s="157">
        <v>0.34</v>
      </c>
      <c r="AJ50" s="158">
        <v>0.33</v>
      </c>
      <c r="AK50" s="140">
        <v>32</v>
      </c>
      <c r="AL50" s="133">
        <v>0.26</v>
      </c>
      <c r="AM50" s="133">
        <v>0.45</v>
      </c>
      <c r="AN50" s="133">
        <v>0.34</v>
      </c>
      <c r="AO50" s="170">
        <v>0.34</v>
      </c>
      <c r="AP50" s="156">
        <v>153</v>
      </c>
      <c r="AQ50" s="157">
        <v>0.24</v>
      </c>
      <c r="AR50" s="157">
        <v>0.4</v>
      </c>
      <c r="AS50" s="157">
        <v>0.32</v>
      </c>
      <c r="AT50" s="158">
        <v>0.32</v>
      </c>
      <c r="AU50" s="140">
        <v>43</v>
      </c>
      <c r="AV50" s="133">
        <v>0.26</v>
      </c>
      <c r="AW50" s="133">
        <v>0.4</v>
      </c>
      <c r="AX50" s="133">
        <v>0.34</v>
      </c>
      <c r="AY50" s="170">
        <v>0.34</v>
      </c>
      <c r="AZ50" s="156">
        <v>551</v>
      </c>
      <c r="BA50" s="157">
        <v>0.23</v>
      </c>
      <c r="BB50" s="157">
        <v>0.40528909494400001</v>
      </c>
      <c r="BC50" s="157">
        <v>0.31</v>
      </c>
      <c r="BD50" s="158">
        <v>0.3</v>
      </c>
      <c r="BE50" s="140">
        <v>96</v>
      </c>
      <c r="BF50" s="133">
        <v>0.23</v>
      </c>
      <c r="BG50" s="133">
        <v>0.40394388093490002</v>
      </c>
      <c r="BH50" s="133">
        <v>0.31</v>
      </c>
      <c r="BI50" s="170">
        <v>0.32</v>
      </c>
      <c r="BJ50" s="156">
        <v>36</v>
      </c>
      <c r="BK50" s="157">
        <v>0.25</v>
      </c>
      <c r="BL50" s="157">
        <v>0.34</v>
      </c>
      <c r="BM50" s="157">
        <v>0.28999999999999998</v>
      </c>
      <c r="BN50" s="158">
        <v>0.28999999999999998</v>
      </c>
      <c r="BO50" s="140">
        <v>161</v>
      </c>
      <c r="BP50" s="133">
        <v>0.23</v>
      </c>
      <c r="BQ50" s="133">
        <v>0.37215818865290001</v>
      </c>
      <c r="BR50" s="133">
        <v>0.27</v>
      </c>
      <c r="BS50" s="170">
        <v>0.27</v>
      </c>
      <c r="BT50" s="156">
        <v>9</v>
      </c>
      <c r="BU50" s="157">
        <v>0.28999999999999998</v>
      </c>
      <c r="BV50" s="157">
        <v>0.39</v>
      </c>
      <c r="BW50" s="157">
        <v>0.34</v>
      </c>
      <c r="BX50" s="158">
        <v>0.34</v>
      </c>
      <c r="BY50" s="140">
        <v>28</v>
      </c>
      <c r="BZ50" s="133">
        <v>0.31</v>
      </c>
      <c r="CA50" s="133">
        <v>0.4</v>
      </c>
      <c r="CB50" s="133">
        <v>0.36</v>
      </c>
      <c r="CC50" s="143">
        <v>0.36</v>
      </c>
    </row>
    <row r="51" spans="1:81" x14ac:dyDescent="0.25">
      <c r="A51" s="181" t="s">
        <v>49</v>
      </c>
      <c r="B51" s="156">
        <v>2567</v>
      </c>
      <c r="C51" s="157">
        <v>0.03</v>
      </c>
      <c r="D51" s="157">
        <v>0.41</v>
      </c>
      <c r="E51" s="157">
        <v>0.14000000000000001</v>
      </c>
      <c r="F51" s="158">
        <v>0.13</v>
      </c>
      <c r="G51" s="140">
        <v>103</v>
      </c>
      <c r="H51" s="133">
        <v>0.04</v>
      </c>
      <c r="I51" s="133">
        <v>0.21501378384110001</v>
      </c>
      <c r="J51" s="133">
        <v>0.12</v>
      </c>
      <c r="K51" s="170">
        <v>0.12</v>
      </c>
      <c r="L51" s="156">
        <v>348</v>
      </c>
      <c r="M51" s="157">
        <v>0.04</v>
      </c>
      <c r="N51" s="157">
        <v>0.3403205918619</v>
      </c>
      <c r="O51" s="157">
        <v>0.14000000000000001</v>
      </c>
      <c r="P51" s="158">
        <v>0.12</v>
      </c>
      <c r="Q51" s="140">
        <v>306</v>
      </c>
      <c r="R51" s="133">
        <v>7.0000000000000007E-2</v>
      </c>
      <c r="S51" s="133">
        <v>0.3</v>
      </c>
      <c r="T51" s="133">
        <v>0.17</v>
      </c>
      <c r="U51" s="170">
        <v>0.17</v>
      </c>
      <c r="V51" s="156">
        <v>324</v>
      </c>
      <c r="W51" s="157">
        <v>0.05</v>
      </c>
      <c r="X51" s="157">
        <v>0.27</v>
      </c>
      <c r="Y51" s="157">
        <v>0.16</v>
      </c>
      <c r="Z51" s="158">
        <v>0.16</v>
      </c>
      <c r="AA51" s="140">
        <v>321</v>
      </c>
      <c r="AB51" s="133">
        <v>0.05</v>
      </c>
      <c r="AC51" s="133">
        <v>0.27</v>
      </c>
      <c r="AD51" s="133">
        <v>0.13</v>
      </c>
      <c r="AE51" s="170">
        <v>0.11</v>
      </c>
      <c r="AF51" s="156">
        <v>57</v>
      </c>
      <c r="AG51" s="157">
        <v>7.0000000000000007E-2</v>
      </c>
      <c r="AH51" s="157">
        <v>0.25</v>
      </c>
      <c r="AI51" s="157">
        <v>0.15</v>
      </c>
      <c r="AJ51" s="158">
        <v>0.15</v>
      </c>
      <c r="AK51" s="140">
        <v>31</v>
      </c>
      <c r="AL51" s="133">
        <v>0.03</v>
      </c>
      <c r="AM51" s="133">
        <v>0.24</v>
      </c>
      <c r="AN51" s="133">
        <v>0.1</v>
      </c>
      <c r="AO51" s="170">
        <v>0.08</v>
      </c>
      <c r="AP51" s="156">
        <v>153</v>
      </c>
      <c r="AQ51" s="157">
        <v>0.09</v>
      </c>
      <c r="AR51" s="157">
        <v>0.41</v>
      </c>
      <c r="AS51" s="157">
        <v>0.23</v>
      </c>
      <c r="AT51" s="158">
        <v>0.23</v>
      </c>
      <c r="AU51" s="140">
        <v>43</v>
      </c>
      <c r="AV51" s="133">
        <v>0.1</v>
      </c>
      <c r="AW51" s="133">
        <v>0.35</v>
      </c>
      <c r="AX51" s="133">
        <v>0.23</v>
      </c>
      <c r="AY51" s="170">
        <v>0.24</v>
      </c>
      <c r="AZ51" s="156">
        <v>551</v>
      </c>
      <c r="BA51" s="157">
        <v>0.03</v>
      </c>
      <c r="BB51" s="157">
        <v>0.24</v>
      </c>
      <c r="BC51" s="157">
        <v>0.09</v>
      </c>
      <c r="BD51" s="158">
        <v>0.08</v>
      </c>
      <c r="BE51" s="140">
        <v>96</v>
      </c>
      <c r="BF51" s="133">
        <v>0.04</v>
      </c>
      <c r="BG51" s="133">
        <v>0.26</v>
      </c>
      <c r="BH51" s="133">
        <v>0.11</v>
      </c>
      <c r="BI51" s="170">
        <v>0.1</v>
      </c>
      <c r="BJ51" s="156">
        <v>36</v>
      </c>
      <c r="BK51" s="157">
        <v>0.1</v>
      </c>
      <c r="BL51" s="157">
        <v>0.21</v>
      </c>
      <c r="BM51" s="157">
        <v>0.14000000000000001</v>
      </c>
      <c r="BN51" s="158">
        <v>0.14000000000000001</v>
      </c>
      <c r="BO51" s="140">
        <v>161</v>
      </c>
      <c r="BP51" s="133">
        <v>0.05</v>
      </c>
      <c r="BQ51" s="133">
        <v>0.28999999999999998</v>
      </c>
      <c r="BR51" s="133">
        <v>0.12</v>
      </c>
      <c r="BS51" s="170">
        <v>0.12</v>
      </c>
      <c r="BT51" s="156">
        <v>9</v>
      </c>
      <c r="BU51" s="157">
        <v>0.06</v>
      </c>
      <c r="BV51" s="157">
        <v>0.24</v>
      </c>
      <c r="BW51" s="157">
        <v>0.12</v>
      </c>
      <c r="BX51" s="158">
        <v>0.13</v>
      </c>
      <c r="BY51" s="140">
        <v>28</v>
      </c>
      <c r="BZ51" s="133">
        <v>0.05</v>
      </c>
      <c r="CA51" s="133">
        <v>0.12</v>
      </c>
      <c r="CB51" s="133">
        <v>0.08</v>
      </c>
      <c r="CC51" s="143">
        <v>0.08</v>
      </c>
    </row>
    <row r="52" spans="1:81" x14ac:dyDescent="0.25">
      <c r="A52" s="181" t="s">
        <v>50</v>
      </c>
      <c r="B52" s="156">
        <v>2567</v>
      </c>
      <c r="C52" s="157">
        <v>9.3048058505999995E-3</v>
      </c>
      <c r="D52" s="157">
        <v>0.23</v>
      </c>
      <c r="E52" s="157">
        <v>0.06</v>
      </c>
      <c r="F52" s="158">
        <v>0.05</v>
      </c>
      <c r="G52" s="140">
        <v>103</v>
      </c>
      <c r="H52" s="133">
        <v>0.02</v>
      </c>
      <c r="I52" s="133">
        <v>0.12</v>
      </c>
      <c r="J52" s="133">
        <v>0.05</v>
      </c>
      <c r="K52" s="170">
        <v>0.05</v>
      </c>
      <c r="L52" s="156">
        <v>348</v>
      </c>
      <c r="M52" s="157">
        <v>0.01</v>
      </c>
      <c r="N52" s="157">
        <v>0.23</v>
      </c>
      <c r="O52" s="157">
        <v>7.0000000000000007E-2</v>
      </c>
      <c r="P52" s="158">
        <v>0.06</v>
      </c>
      <c r="Q52" s="140">
        <v>306</v>
      </c>
      <c r="R52" s="133">
        <v>0.02</v>
      </c>
      <c r="S52" s="133">
        <v>0.15</v>
      </c>
      <c r="T52" s="133">
        <v>0.05</v>
      </c>
      <c r="U52" s="170">
        <v>0.05</v>
      </c>
      <c r="V52" s="156">
        <v>324</v>
      </c>
      <c r="W52" s="157">
        <v>2.1667983297599998E-2</v>
      </c>
      <c r="X52" s="157">
        <v>0.21</v>
      </c>
      <c r="Y52" s="157">
        <v>0.06</v>
      </c>
      <c r="Z52" s="158">
        <v>0.05</v>
      </c>
      <c r="AA52" s="140">
        <v>321</v>
      </c>
      <c r="AB52" s="133">
        <v>0.02</v>
      </c>
      <c r="AC52" s="133">
        <v>0.19588550983899999</v>
      </c>
      <c r="AD52" s="133">
        <v>0.06</v>
      </c>
      <c r="AE52" s="170">
        <v>0.05</v>
      </c>
      <c r="AF52" s="156">
        <v>57</v>
      </c>
      <c r="AG52" s="157">
        <v>0.03</v>
      </c>
      <c r="AH52" s="157">
        <v>0.19</v>
      </c>
      <c r="AI52" s="157">
        <v>7.0000000000000007E-2</v>
      </c>
      <c r="AJ52" s="158">
        <v>0.05</v>
      </c>
      <c r="AK52" s="140">
        <v>31</v>
      </c>
      <c r="AL52" s="133">
        <v>9.3048058505999995E-3</v>
      </c>
      <c r="AM52" s="133">
        <v>0.1</v>
      </c>
      <c r="AN52" s="133">
        <v>0.04</v>
      </c>
      <c r="AO52" s="170">
        <v>0.03</v>
      </c>
      <c r="AP52" s="156">
        <v>153</v>
      </c>
      <c r="AQ52" s="157">
        <v>0.03</v>
      </c>
      <c r="AR52" s="157">
        <v>0.2198544010589</v>
      </c>
      <c r="AS52" s="157">
        <v>0.1</v>
      </c>
      <c r="AT52" s="158">
        <v>0.09</v>
      </c>
      <c r="AU52" s="140">
        <v>43</v>
      </c>
      <c r="AV52" s="133">
        <v>0.05</v>
      </c>
      <c r="AW52" s="133">
        <v>0.2</v>
      </c>
      <c r="AX52" s="133">
        <v>0.1</v>
      </c>
      <c r="AY52" s="170">
        <v>0.09</v>
      </c>
      <c r="AZ52" s="156">
        <v>551</v>
      </c>
      <c r="BA52" s="157">
        <v>0.01</v>
      </c>
      <c r="BB52" s="157">
        <v>0.2</v>
      </c>
      <c r="BC52" s="157">
        <v>4.8063021256000003E-2</v>
      </c>
      <c r="BD52" s="158">
        <v>4.3882978723400003E-2</v>
      </c>
      <c r="BE52" s="140">
        <v>96</v>
      </c>
      <c r="BF52" s="133">
        <v>0.02</v>
      </c>
      <c r="BG52" s="133">
        <v>0.14000000000000001</v>
      </c>
      <c r="BH52" s="133">
        <v>0.05</v>
      </c>
      <c r="BI52" s="170">
        <v>0.04</v>
      </c>
      <c r="BJ52" s="156">
        <v>36</v>
      </c>
      <c r="BK52" s="157">
        <v>0.04</v>
      </c>
      <c r="BL52" s="157">
        <v>0.12</v>
      </c>
      <c r="BM52" s="157">
        <v>7.0000000000000007E-2</v>
      </c>
      <c r="BN52" s="158">
        <v>6.5789995486499997E-2</v>
      </c>
      <c r="BO52" s="140">
        <v>161</v>
      </c>
      <c r="BP52" s="133">
        <v>0.03</v>
      </c>
      <c r="BQ52" s="133">
        <v>0.2258064516129</v>
      </c>
      <c r="BR52" s="133">
        <v>0.09</v>
      </c>
      <c r="BS52" s="170">
        <v>0.08</v>
      </c>
      <c r="BT52" s="156">
        <v>9</v>
      </c>
      <c r="BU52" s="157">
        <v>0.02</v>
      </c>
      <c r="BV52" s="157">
        <v>7.0000000000000007E-2</v>
      </c>
      <c r="BW52" s="157">
        <v>0.04</v>
      </c>
      <c r="BX52" s="158">
        <v>0.04</v>
      </c>
      <c r="BY52" s="140">
        <v>28</v>
      </c>
      <c r="BZ52" s="133">
        <v>0.02</v>
      </c>
      <c r="CA52" s="133">
        <v>0.08</v>
      </c>
      <c r="CB52" s="133">
        <v>0.04</v>
      </c>
      <c r="CC52" s="143">
        <v>0.03</v>
      </c>
    </row>
    <row r="53" spans="1:81" ht="26.25" x14ac:dyDescent="0.25">
      <c r="A53" s="181" t="s">
        <v>511</v>
      </c>
      <c r="B53" s="156">
        <v>2547</v>
      </c>
      <c r="C53" s="161" t="s">
        <v>414</v>
      </c>
      <c r="D53" s="161" t="s">
        <v>422</v>
      </c>
      <c r="E53" s="161" t="s">
        <v>658</v>
      </c>
      <c r="F53" s="162" t="s">
        <v>176</v>
      </c>
      <c r="G53" s="140">
        <v>101</v>
      </c>
      <c r="H53" s="135" t="s">
        <v>316</v>
      </c>
      <c r="I53" s="135" t="s">
        <v>657</v>
      </c>
      <c r="J53" s="135" t="s">
        <v>626</v>
      </c>
      <c r="K53" s="172" t="s">
        <v>656</v>
      </c>
      <c r="L53" s="156">
        <v>344</v>
      </c>
      <c r="M53" s="161" t="s">
        <v>409</v>
      </c>
      <c r="N53" s="161" t="s">
        <v>655</v>
      </c>
      <c r="O53" s="161" t="s">
        <v>228</v>
      </c>
      <c r="P53" s="162" t="s">
        <v>238</v>
      </c>
      <c r="Q53" s="140">
        <v>299</v>
      </c>
      <c r="R53" s="135" t="s">
        <v>411</v>
      </c>
      <c r="S53" s="135" t="s">
        <v>412</v>
      </c>
      <c r="T53" s="135" t="s">
        <v>183</v>
      </c>
      <c r="U53" s="172" t="s">
        <v>654</v>
      </c>
      <c r="V53" s="156">
        <v>322</v>
      </c>
      <c r="W53" s="161" t="s">
        <v>414</v>
      </c>
      <c r="X53" s="161" t="s">
        <v>415</v>
      </c>
      <c r="Y53" s="161" t="s">
        <v>653</v>
      </c>
      <c r="Z53" s="162" t="s">
        <v>652</v>
      </c>
      <c r="AA53" s="140">
        <v>321</v>
      </c>
      <c r="AB53" s="135" t="s">
        <v>289</v>
      </c>
      <c r="AC53" s="135" t="s">
        <v>416</v>
      </c>
      <c r="AD53" s="135" t="s">
        <v>651</v>
      </c>
      <c r="AE53" s="172" t="s">
        <v>650</v>
      </c>
      <c r="AF53" s="156">
        <v>57</v>
      </c>
      <c r="AG53" s="161" t="s">
        <v>409</v>
      </c>
      <c r="AH53" s="161" t="s">
        <v>649</v>
      </c>
      <c r="AI53" s="161" t="s">
        <v>648</v>
      </c>
      <c r="AJ53" s="162" t="s">
        <v>127</v>
      </c>
      <c r="AK53" s="140">
        <v>32</v>
      </c>
      <c r="AL53" s="135" t="s">
        <v>647</v>
      </c>
      <c r="AM53" s="135" t="s">
        <v>646</v>
      </c>
      <c r="AN53" s="135" t="s">
        <v>645</v>
      </c>
      <c r="AO53" s="172" t="s">
        <v>644</v>
      </c>
      <c r="AP53" s="156">
        <v>151</v>
      </c>
      <c r="AQ53" s="161" t="s">
        <v>421</v>
      </c>
      <c r="AR53" s="161" t="s">
        <v>422</v>
      </c>
      <c r="AS53" s="161" t="s">
        <v>572</v>
      </c>
      <c r="AT53" s="162" t="s">
        <v>589</v>
      </c>
      <c r="AU53" s="140">
        <v>43</v>
      </c>
      <c r="AV53" s="135" t="s">
        <v>424</v>
      </c>
      <c r="AW53" s="135" t="s">
        <v>425</v>
      </c>
      <c r="AX53" s="135" t="s">
        <v>426</v>
      </c>
      <c r="AY53" s="172" t="s">
        <v>245</v>
      </c>
      <c r="AZ53" s="156">
        <v>547</v>
      </c>
      <c r="BA53" s="161" t="s">
        <v>289</v>
      </c>
      <c r="BB53" s="161" t="s">
        <v>427</v>
      </c>
      <c r="BC53" s="161" t="s">
        <v>643</v>
      </c>
      <c r="BD53" s="162" t="s">
        <v>642</v>
      </c>
      <c r="BE53" s="140">
        <v>96</v>
      </c>
      <c r="BF53" s="135" t="s">
        <v>617</v>
      </c>
      <c r="BG53" s="135" t="s">
        <v>641</v>
      </c>
      <c r="BH53" s="135" t="s">
        <v>321</v>
      </c>
      <c r="BI53" s="172" t="s">
        <v>640</v>
      </c>
      <c r="BJ53" s="156">
        <v>36</v>
      </c>
      <c r="BK53" s="161" t="s">
        <v>431</v>
      </c>
      <c r="BL53" s="161" t="s">
        <v>432</v>
      </c>
      <c r="BM53" s="161" t="s">
        <v>639</v>
      </c>
      <c r="BN53" s="162" t="s">
        <v>638</v>
      </c>
      <c r="BO53" s="140">
        <v>161</v>
      </c>
      <c r="BP53" s="135" t="s">
        <v>434</v>
      </c>
      <c r="BQ53" s="135" t="s">
        <v>435</v>
      </c>
      <c r="BR53" s="135" t="s">
        <v>436</v>
      </c>
      <c r="BS53" s="172" t="s">
        <v>249</v>
      </c>
      <c r="BT53" s="156">
        <v>9</v>
      </c>
      <c r="BU53" s="161" t="s">
        <v>637</v>
      </c>
      <c r="BV53" s="161" t="s">
        <v>636</v>
      </c>
      <c r="BW53" s="161" t="s">
        <v>600</v>
      </c>
      <c r="BX53" s="162" t="s">
        <v>635</v>
      </c>
      <c r="BY53" s="140">
        <v>28</v>
      </c>
      <c r="BZ53" s="135" t="s">
        <v>634</v>
      </c>
      <c r="CA53" s="135" t="s">
        <v>633</v>
      </c>
      <c r="CB53" s="135" t="s">
        <v>632</v>
      </c>
      <c r="CC53" s="145" t="s">
        <v>631</v>
      </c>
    </row>
    <row r="54" spans="1:81" x14ac:dyDescent="0.25">
      <c r="A54" s="181" t="s">
        <v>52</v>
      </c>
      <c r="B54" s="156">
        <v>982</v>
      </c>
      <c r="C54" s="157">
        <v>0.01</v>
      </c>
      <c r="D54" s="157">
        <v>0.64</v>
      </c>
      <c r="E54" s="157">
        <v>0.1</v>
      </c>
      <c r="F54" s="158">
        <v>9.2087502295799997E-2</v>
      </c>
      <c r="G54" s="140">
        <v>71</v>
      </c>
      <c r="H54" s="133">
        <v>0.03</v>
      </c>
      <c r="I54" s="133">
        <v>0.15</v>
      </c>
      <c r="J54" s="133">
        <v>7.0000000000000007E-2</v>
      </c>
      <c r="K54" s="170">
        <v>7.0000000000000007E-2</v>
      </c>
      <c r="L54" s="156"/>
      <c r="M54" s="174"/>
      <c r="N54" s="174"/>
      <c r="O54" s="174"/>
      <c r="P54" s="175"/>
      <c r="Q54" s="140"/>
      <c r="R54" s="136"/>
      <c r="S54" s="136"/>
      <c r="T54" s="136"/>
      <c r="U54" s="176"/>
      <c r="V54" s="156"/>
      <c r="W54" s="174"/>
      <c r="X54" s="174"/>
      <c r="Y54" s="174"/>
      <c r="Z54" s="175"/>
      <c r="AA54" s="140"/>
      <c r="AB54" s="136"/>
      <c r="AC54" s="136"/>
      <c r="AD54" s="136"/>
      <c r="AE54" s="176"/>
      <c r="AF54" s="156">
        <v>42</v>
      </c>
      <c r="AG54" s="157">
        <v>0.04</v>
      </c>
      <c r="AH54" s="157">
        <v>0.17</v>
      </c>
      <c r="AI54" s="157">
        <v>0.09</v>
      </c>
      <c r="AJ54" s="158">
        <v>0.08</v>
      </c>
      <c r="AK54" s="140">
        <v>30</v>
      </c>
      <c r="AL54" s="133">
        <v>0.03</v>
      </c>
      <c r="AM54" s="133">
        <v>0.14000000000000001</v>
      </c>
      <c r="AN54" s="133">
        <v>7.0000000000000007E-2</v>
      </c>
      <c r="AO54" s="170">
        <v>0.06</v>
      </c>
      <c r="AP54" s="156"/>
      <c r="AQ54" s="174"/>
      <c r="AR54" s="174"/>
      <c r="AS54" s="174"/>
      <c r="AT54" s="175"/>
      <c r="AU54" s="140">
        <v>28</v>
      </c>
      <c r="AV54" s="133">
        <v>0.09</v>
      </c>
      <c r="AW54" s="133">
        <v>0.28999999999999998</v>
      </c>
      <c r="AX54" s="133">
        <v>0.18</v>
      </c>
      <c r="AY54" s="170">
        <v>0.18</v>
      </c>
      <c r="AZ54" s="156"/>
      <c r="BA54" s="174"/>
      <c r="BB54" s="174"/>
      <c r="BC54" s="174"/>
      <c r="BD54" s="175"/>
      <c r="BE54" s="140">
        <v>51</v>
      </c>
      <c r="BF54" s="133">
        <v>0.01</v>
      </c>
      <c r="BG54" s="133">
        <v>0.11</v>
      </c>
      <c r="BH54" s="133">
        <v>0.05</v>
      </c>
      <c r="BI54" s="170">
        <v>0.04</v>
      </c>
      <c r="BJ54" s="156"/>
      <c r="BK54" s="174"/>
      <c r="BL54" s="174"/>
      <c r="BM54" s="174"/>
      <c r="BN54" s="175"/>
      <c r="BO54" s="140"/>
      <c r="BP54" s="136"/>
      <c r="BQ54" s="136"/>
      <c r="BR54" s="136"/>
      <c r="BS54" s="176"/>
      <c r="BT54" s="156">
        <v>9</v>
      </c>
      <c r="BU54" s="157">
        <v>0.04</v>
      </c>
      <c r="BV54" s="157">
        <v>0.1</v>
      </c>
      <c r="BW54" s="157">
        <v>7.0000000000000007E-2</v>
      </c>
      <c r="BX54" s="158">
        <v>0.08</v>
      </c>
      <c r="BY54" s="140">
        <v>27</v>
      </c>
      <c r="BZ54" s="133">
        <v>0.03</v>
      </c>
      <c r="CA54" s="133">
        <v>0.10702931826210001</v>
      </c>
      <c r="CB54" s="133">
        <v>0.06</v>
      </c>
      <c r="CC54" s="143">
        <v>0.06</v>
      </c>
    </row>
    <row r="55" spans="1:81" ht="26.25" x14ac:dyDescent="0.25">
      <c r="A55" s="181" t="s">
        <v>53</v>
      </c>
      <c r="B55" s="156">
        <v>2567</v>
      </c>
      <c r="C55" s="163">
        <v>22679</v>
      </c>
      <c r="D55" s="163">
        <v>118468</v>
      </c>
      <c r="E55" s="163">
        <v>48754.26</v>
      </c>
      <c r="F55" s="164">
        <v>47597</v>
      </c>
      <c r="G55" s="140">
        <v>103</v>
      </c>
      <c r="H55" s="137">
        <v>47481</v>
      </c>
      <c r="I55" s="137">
        <v>102731</v>
      </c>
      <c r="J55" s="137">
        <v>66062.42</v>
      </c>
      <c r="K55" s="173">
        <v>63373</v>
      </c>
      <c r="L55" s="156">
        <v>348</v>
      </c>
      <c r="M55" s="163">
        <v>29600</v>
      </c>
      <c r="N55" s="163">
        <v>100879</v>
      </c>
      <c r="O55" s="163">
        <v>48906.07</v>
      </c>
      <c r="P55" s="164">
        <v>47060.5</v>
      </c>
      <c r="Q55" s="140">
        <v>306</v>
      </c>
      <c r="R55" s="137">
        <v>24783</v>
      </c>
      <c r="S55" s="137">
        <v>57667</v>
      </c>
      <c r="T55" s="137">
        <v>38633.300000000003</v>
      </c>
      <c r="U55" s="173">
        <v>37852.5</v>
      </c>
      <c r="V55" s="156">
        <v>324</v>
      </c>
      <c r="W55" s="163">
        <v>26386</v>
      </c>
      <c r="X55" s="163">
        <v>82991</v>
      </c>
      <c r="Y55" s="163">
        <v>43632.66</v>
      </c>
      <c r="Z55" s="164">
        <v>42896</v>
      </c>
      <c r="AA55" s="140">
        <v>321</v>
      </c>
      <c r="AB55" s="137">
        <v>25344</v>
      </c>
      <c r="AC55" s="137">
        <v>64687</v>
      </c>
      <c r="AD55" s="137">
        <v>43645.38</v>
      </c>
      <c r="AE55" s="173">
        <v>43835</v>
      </c>
      <c r="AF55" s="156">
        <v>57</v>
      </c>
      <c r="AG55" s="163">
        <v>42572</v>
      </c>
      <c r="AH55" s="163">
        <v>90436</v>
      </c>
      <c r="AI55" s="163">
        <v>57093.33</v>
      </c>
      <c r="AJ55" s="164">
        <v>52164</v>
      </c>
      <c r="AK55" s="140">
        <v>31</v>
      </c>
      <c r="AL55" s="137">
        <v>47208</v>
      </c>
      <c r="AM55" s="137">
        <v>118380</v>
      </c>
      <c r="AN55" s="137">
        <v>73489.45</v>
      </c>
      <c r="AO55" s="173">
        <v>70651</v>
      </c>
      <c r="AP55" s="156">
        <v>153</v>
      </c>
      <c r="AQ55" s="163">
        <v>28106</v>
      </c>
      <c r="AR55" s="163">
        <v>77200</v>
      </c>
      <c r="AS55" s="163">
        <v>46299.59</v>
      </c>
      <c r="AT55" s="164">
        <v>46218</v>
      </c>
      <c r="AU55" s="140">
        <v>43</v>
      </c>
      <c r="AV55" s="137">
        <v>22679</v>
      </c>
      <c r="AW55" s="137">
        <v>82736</v>
      </c>
      <c r="AX55" s="137">
        <v>42445.84</v>
      </c>
      <c r="AY55" s="173">
        <v>41941</v>
      </c>
      <c r="AZ55" s="156">
        <v>551</v>
      </c>
      <c r="BA55" s="163">
        <v>34254</v>
      </c>
      <c r="BB55" s="163">
        <v>82670</v>
      </c>
      <c r="BC55" s="163">
        <v>53621.95</v>
      </c>
      <c r="BD55" s="164">
        <v>53212</v>
      </c>
      <c r="BE55" s="140">
        <v>96</v>
      </c>
      <c r="BF55" s="137">
        <v>35429</v>
      </c>
      <c r="BG55" s="137">
        <v>80701</v>
      </c>
      <c r="BH55" s="137">
        <v>53535.11</v>
      </c>
      <c r="BI55" s="173">
        <v>51285.5</v>
      </c>
      <c r="BJ55" s="156">
        <v>36</v>
      </c>
      <c r="BK55" s="163">
        <v>40666</v>
      </c>
      <c r="BL55" s="163">
        <v>83344</v>
      </c>
      <c r="BM55" s="163">
        <v>55599.360000000001</v>
      </c>
      <c r="BN55" s="164">
        <v>54950</v>
      </c>
      <c r="BO55" s="140">
        <v>161</v>
      </c>
      <c r="BP55" s="137">
        <v>36771</v>
      </c>
      <c r="BQ55" s="137">
        <v>78088</v>
      </c>
      <c r="BR55" s="137">
        <v>49808.39</v>
      </c>
      <c r="BS55" s="173">
        <v>48553</v>
      </c>
      <c r="BT55" s="156">
        <v>9</v>
      </c>
      <c r="BU55" s="163">
        <v>49758</v>
      </c>
      <c r="BV55" s="163">
        <v>118468</v>
      </c>
      <c r="BW55" s="163">
        <v>70409.67</v>
      </c>
      <c r="BX55" s="164">
        <v>62959</v>
      </c>
      <c r="BY55" s="140">
        <v>28</v>
      </c>
      <c r="BZ55" s="137">
        <v>43904</v>
      </c>
      <c r="CA55" s="137">
        <v>82744</v>
      </c>
      <c r="CB55" s="137">
        <v>56375.71</v>
      </c>
      <c r="CC55" s="146">
        <v>55674</v>
      </c>
    </row>
    <row r="56" spans="1:81" ht="39" x14ac:dyDescent="0.25">
      <c r="A56" s="181" t="s">
        <v>512</v>
      </c>
      <c r="B56" s="156">
        <v>2483</v>
      </c>
      <c r="C56" s="157">
        <v>0</v>
      </c>
      <c r="D56" s="157">
        <v>1</v>
      </c>
      <c r="E56" s="157">
        <v>0.54757248521989998</v>
      </c>
      <c r="F56" s="158">
        <v>0.53</v>
      </c>
      <c r="G56" s="140">
        <v>98</v>
      </c>
      <c r="H56" s="133">
        <v>0.14000000000000001</v>
      </c>
      <c r="I56" s="133">
        <v>0.7</v>
      </c>
      <c r="J56" s="133">
        <v>0.41</v>
      </c>
      <c r="K56" s="170">
        <v>0.43</v>
      </c>
      <c r="L56" s="156">
        <v>342</v>
      </c>
      <c r="M56" s="157">
        <v>0.02</v>
      </c>
      <c r="N56" s="157">
        <v>1</v>
      </c>
      <c r="O56" s="157">
        <v>0.54</v>
      </c>
      <c r="P56" s="158">
        <v>0.55000000000000004</v>
      </c>
      <c r="Q56" s="140">
        <v>298</v>
      </c>
      <c r="R56" s="133">
        <v>0.2791539103813</v>
      </c>
      <c r="S56" s="133">
        <v>1</v>
      </c>
      <c r="T56" s="133">
        <v>0.78</v>
      </c>
      <c r="U56" s="170">
        <v>0.77</v>
      </c>
      <c r="V56" s="156">
        <v>291</v>
      </c>
      <c r="W56" s="157">
        <v>0.17</v>
      </c>
      <c r="X56" s="157">
        <v>1</v>
      </c>
      <c r="Y56" s="157">
        <v>0.62</v>
      </c>
      <c r="Z56" s="158">
        <v>0.61</v>
      </c>
      <c r="AA56" s="140">
        <v>298</v>
      </c>
      <c r="AB56" s="133">
        <v>0.26</v>
      </c>
      <c r="AC56" s="133">
        <v>1</v>
      </c>
      <c r="AD56" s="133">
        <v>0.55265203870559998</v>
      </c>
      <c r="AE56" s="170">
        <v>0.54963865530449996</v>
      </c>
      <c r="AF56" s="156">
        <v>56</v>
      </c>
      <c r="AG56" s="157">
        <v>0.01</v>
      </c>
      <c r="AH56" s="157">
        <v>0.81</v>
      </c>
      <c r="AI56" s="157">
        <v>0.5</v>
      </c>
      <c r="AJ56" s="158">
        <v>0.49081092014860001</v>
      </c>
      <c r="AK56" s="140">
        <v>30</v>
      </c>
      <c r="AL56" s="133">
        <v>0.1204259967231</v>
      </c>
      <c r="AM56" s="133">
        <v>0.7</v>
      </c>
      <c r="AN56" s="133">
        <v>0.48</v>
      </c>
      <c r="AO56" s="170">
        <v>0.47</v>
      </c>
      <c r="AP56" s="156">
        <v>153</v>
      </c>
      <c r="AQ56" s="157">
        <v>0.39</v>
      </c>
      <c r="AR56" s="157">
        <v>1</v>
      </c>
      <c r="AS56" s="157">
        <v>0.69</v>
      </c>
      <c r="AT56" s="158">
        <v>0.68</v>
      </c>
      <c r="AU56" s="140">
        <v>42</v>
      </c>
      <c r="AV56" s="133">
        <v>0.05</v>
      </c>
      <c r="AW56" s="133">
        <v>1</v>
      </c>
      <c r="AX56" s="133">
        <v>0.75</v>
      </c>
      <c r="AY56" s="170">
        <v>0.8</v>
      </c>
      <c r="AZ56" s="156">
        <v>547</v>
      </c>
      <c r="BA56" s="157">
        <v>0.03</v>
      </c>
      <c r="BB56" s="157">
        <v>0.72</v>
      </c>
      <c r="BC56" s="157">
        <v>0.44</v>
      </c>
      <c r="BD56" s="158">
        <v>0.45</v>
      </c>
      <c r="BE56" s="140">
        <v>95</v>
      </c>
      <c r="BF56" s="133">
        <v>0.2</v>
      </c>
      <c r="BG56" s="133">
        <v>1</v>
      </c>
      <c r="BH56" s="133">
        <v>0.43866024535170001</v>
      </c>
      <c r="BI56" s="170">
        <v>0.41</v>
      </c>
      <c r="BJ56" s="156">
        <v>36</v>
      </c>
      <c r="BK56" s="157">
        <v>0.22009569377989999</v>
      </c>
      <c r="BL56" s="157">
        <v>0.67</v>
      </c>
      <c r="BM56" s="157">
        <v>0.44</v>
      </c>
      <c r="BN56" s="158">
        <v>0.45</v>
      </c>
      <c r="BO56" s="140">
        <v>160</v>
      </c>
      <c r="BP56" s="133">
        <v>0</v>
      </c>
      <c r="BQ56" s="133">
        <v>0.69</v>
      </c>
      <c r="BR56" s="133">
        <v>0.39</v>
      </c>
      <c r="BS56" s="170">
        <v>0.4071876657672</v>
      </c>
      <c r="BT56" s="156">
        <v>9</v>
      </c>
      <c r="BU56" s="157">
        <v>0.34</v>
      </c>
      <c r="BV56" s="157">
        <v>0.71</v>
      </c>
      <c r="BW56" s="157">
        <v>0.55000000000000004</v>
      </c>
      <c r="BX56" s="158">
        <v>0.57999999999999996</v>
      </c>
      <c r="BY56" s="140">
        <v>28</v>
      </c>
      <c r="BZ56" s="133">
        <v>0.19</v>
      </c>
      <c r="CA56" s="133">
        <v>0.5656096797747</v>
      </c>
      <c r="CB56" s="133">
        <v>0.44</v>
      </c>
      <c r="CC56" s="143">
        <v>0.45</v>
      </c>
    </row>
    <row r="57" spans="1:81" ht="39" x14ac:dyDescent="0.25">
      <c r="A57" s="181" t="s">
        <v>513</v>
      </c>
      <c r="B57" s="156">
        <v>1522</v>
      </c>
      <c r="C57" s="159">
        <v>0.63</v>
      </c>
      <c r="D57" s="159">
        <v>91.12</v>
      </c>
      <c r="E57" s="159">
        <v>45.52</v>
      </c>
      <c r="F57" s="160">
        <v>46.25</v>
      </c>
      <c r="G57" s="140">
        <v>95</v>
      </c>
      <c r="H57" s="134">
        <v>11.53</v>
      </c>
      <c r="I57" s="134">
        <v>75.14</v>
      </c>
      <c r="J57" s="134">
        <v>44.35</v>
      </c>
      <c r="K57" s="171">
        <v>42.61</v>
      </c>
      <c r="L57" s="156"/>
      <c r="M57" s="174"/>
      <c r="N57" s="174"/>
      <c r="O57" s="174"/>
      <c r="P57" s="175"/>
      <c r="Q57" s="140">
        <v>300</v>
      </c>
      <c r="R57" s="134">
        <v>0.63</v>
      </c>
      <c r="S57" s="134">
        <v>66.489999999999995</v>
      </c>
      <c r="T57" s="134">
        <v>31.17</v>
      </c>
      <c r="U57" s="171">
        <v>30.62</v>
      </c>
      <c r="V57" s="156">
        <v>268</v>
      </c>
      <c r="W57" s="159">
        <v>2.2815700645866999</v>
      </c>
      <c r="X57" s="159">
        <v>91.12</v>
      </c>
      <c r="Y57" s="159">
        <v>42.92</v>
      </c>
      <c r="Z57" s="160">
        <v>42.66</v>
      </c>
      <c r="AA57" s="140"/>
      <c r="AB57" s="136"/>
      <c r="AC57" s="136"/>
      <c r="AD57" s="136"/>
      <c r="AE57" s="176"/>
      <c r="AF57" s="156">
        <v>51</v>
      </c>
      <c r="AG57" s="159">
        <v>2.16</v>
      </c>
      <c r="AH57" s="159">
        <v>69.319999999999993</v>
      </c>
      <c r="AI57" s="159">
        <v>35.67</v>
      </c>
      <c r="AJ57" s="160">
        <v>35.85</v>
      </c>
      <c r="AK57" s="140">
        <v>30</v>
      </c>
      <c r="AL57" s="134">
        <v>29.77</v>
      </c>
      <c r="AM57" s="134">
        <v>73.94</v>
      </c>
      <c r="AN57" s="134">
        <v>50.769230426313001</v>
      </c>
      <c r="AO57" s="171">
        <v>50.319308023297999</v>
      </c>
      <c r="AP57" s="156">
        <v>87</v>
      </c>
      <c r="AQ57" s="159">
        <v>11.3</v>
      </c>
      <c r="AR57" s="159">
        <v>74.739999999999995</v>
      </c>
      <c r="AS57" s="159">
        <v>43.22</v>
      </c>
      <c r="AT57" s="160">
        <v>43.26</v>
      </c>
      <c r="AU57" s="140">
        <v>7</v>
      </c>
      <c r="AV57" s="134">
        <v>11.05</v>
      </c>
      <c r="AW57" s="134">
        <v>87.96</v>
      </c>
      <c r="AX57" s="134">
        <v>55.6</v>
      </c>
      <c r="AY57" s="171">
        <v>63.35</v>
      </c>
      <c r="AZ57" s="156"/>
      <c r="BA57" s="174"/>
      <c r="BB57" s="174"/>
      <c r="BC57" s="174"/>
      <c r="BD57" s="175"/>
      <c r="BE57" s="140">
        <v>86</v>
      </c>
      <c r="BF57" s="134">
        <v>12.23</v>
      </c>
      <c r="BG57" s="134">
        <v>83.25</v>
      </c>
      <c r="BH57" s="134">
        <v>48.97</v>
      </c>
      <c r="BI57" s="171">
        <v>49.62</v>
      </c>
      <c r="BJ57" s="156"/>
      <c r="BK57" s="174"/>
      <c r="BL57" s="174"/>
      <c r="BM57" s="174"/>
      <c r="BN57" s="175"/>
      <c r="BO57" s="140"/>
      <c r="BP57" s="136"/>
      <c r="BQ57" s="136"/>
      <c r="BR57" s="136"/>
      <c r="BS57" s="176"/>
      <c r="BT57" s="156">
        <v>9</v>
      </c>
      <c r="BU57" s="159">
        <v>33.53</v>
      </c>
      <c r="BV57" s="159">
        <v>69.459999999999994</v>
      </c>
      <c r="BW57" s="159">
        <v>50.35</v>
      </c>
      <c r="BX57" s="160">
        <v>46.99</v>
      </c>
      <c r="BY57" s="140">
        <v>28</v>
      </c>
      <c r="BZ57" s="134">
        <v>40.53</v>
      </c>
      <c r="CA57" s="134">
        <v>67.290000000000006</v>
      </c>
      <c r="CB57" s="134">
        <v>54.61</v>
      </c>
      <c r="CC57" s="144">
        <v>53.6</v>
      </c>
    </row>
    <row r="58" spans="1:81" ht="39" x14ac:dyDescent="0.25">
      <c r="A58" s="181" t="s">
        <v>514</v>
      </c>
      <c r="B58" s="156">
        <v>2229</v>
      </c>
      <c r="C58" s="159">
        <v>0.05</v>
      </c>
      <c r="D58" s="159">
        <v>91.1</v>
      </c>
      <c r="E58" s="159">
        <v>30.13</v>
      </c>
      <c r="F58" s="160">
        <v>29.46</v>
      </c>
      <c r="G58" s="140">
        <v>103</v>
      </c>
      <c r="H58" s="134">
        <v>7.87</v>
      </c>
      <c r="I58" s="134">
        <v>50.03</v>
      </c>
      <c r="J58" s="134">
        <v>28.48</v>
      </c>
      <c r="K58" s="171">
        <v>27.97</v>
      </c>
      <c r="L58" s="156">
        <v>279</v>
      </c>
      <c r="M58" s="159">
        <v>0.05</v>
      </c>
      <c r="N58" s="159">
        <v>71.599999999999994</v>
      </c>
      <c r="O58" s="159">
        <v>27.26</v>
      </c>
      <c r="P58" s="160">
        <v>26.09</v>
      </c>
      <c r="Q58" s="140">
        <v>300</v>
      </c>
      <c r="R58" s="134">
        <v>0.39</v>
      </c>
      <c r="S58" s="134">
        <v>65.77</v>
      </c>
      <c r="T58" s="134">
        <v>29.39</v>
      </c>
      <c r="U58" s="171">
        <v>28.66</v>
      </c>
      <c r="V58" s="156">
        <v>313</v>
      </c>
      <c r="W58" s="159">
        <v>3.92</v>
      </c>
      <c r="X58" s="159">
        <v>67.180000000000007</v>
      </c>
      <c r="Y58" s="159">
        <v>29.74</v>
      </c>
      <c r="Z58" s="160">
        <v>29.12</v>
      </c>
      <c r="AA58" s="140">
        <v>291</v>
      </c>
      <c r="AB58" s="134">
        <v>1.67</v>
      </c>
      <c r="AC58" s="134">
        <v>74.83</v>
      </c>
      <c r="AD58" s="134">
        <v>30.42</v>
      </c>
      <c r="AE58" s="171">
        <v>30.36</v>
      </c>
      <c r="AF58" s="156">
        <v>54</v>
      </c>
      <c r="AG58" s="159">
        <v>6.06</v>
      </c>
      <c r="AH58" s="159">
        <v>50.44</v>
      </c>
      <c r="AI58" s="159">
        <v>27.09526954475</v>
      </c>
      <c r="AJ58" s="160">
        <v>26.87</v>
      </c>
      <c r="AK58" s="140">
        <v>31</v>
      </c>
      <c r="AL58" s="134">
        <v>15.247268814989001</v>
      </c>
      <c r="AM58" s="134">
        <v>64.33</v>
      </c>
      <c r="AN58" s="134">
        <v>35.03</v>
      </c>
      <c r="AO58" s="171">
        <v>33.64</v>
      </c>
      <c r="AP58" s="156">
        <v>127</v>
      </c>
      <c r="AQ58" s="159">
        <v>0.18</v>
      </c>
      <c r="AR58" s="159">
        <v>59.95</v>
      </c>
      <c r="AS58" s="159">
        <v>22.24</v>
      </c>
      <c r="AT58" s="160">
        <v>22.18</v>
      </c>
      <c r="AU58" s="140">
        <v>37</v>
      </c>
      <c r="AV58" s="134">
        <v>4.88</v>
      </c>
      <c r="AW58" s="134">
        <v>91.1</v>
      </c>
      <c r="AX58" s="134">
        <v>47.17</v>
      </c>
      <c r="AY58" s="171">
        <v>46.6</v>
      </c>
      <c r="AZ58" s="156">
        <v>494</v>
      </c>
      <c r="BA58" s="159">
        <v>0.06</v>
      </c>
      <c r="BB58" s="159">
        <v>83.74</v>
      </c>
      <c r="BC58" s="159">
        <v>33.11</v>
      </c>
      <c r="BD58" s="160">
        <v>32.25</v>
      </c>
      <c r="BE58" s="140">
        <v>95</v>
      </c>
      <c r="BF58" s="134">
        <v>9.0500000000000007</v>
      </c>
      <c r="BG58" s="134">
        <v>67.709999999999994</v>
      </c>
      <c r="BH58" s="134">
        <v>30.95</v>
      </c>
      <c r="BI58" s="171">
        <v>30.52</v>
      </c>
      <c r="BJ58" s="156">
        <v>29</v>
      </c>
      <c r="BK58" s="159">
        <v>2.41</v>
      </c>
      <c r="BL58" s="159">
        <v>54.72</v>
      </c>
      <c r="BM58" s="159">
        <v>23.51</v>
      </c>
      <c r="BN58" s="160">
        <v>26.240670641063002</v>
      </c>
      <c r="BO58" s="140">
        <v>39</v>
      </c>
      <c r="BP58" s="134">
        <v>1.35</v>
      </c>
      <c r="BQ58" s="134">
        <v>62.05</v>
      </c>
      <c r="BR58" s="134">
        <v>24.84</v>
      </c>
      <c r="BS58" s="171">
        <v>26.54177026915</v>
      </c>
      <c r="BT58" s="156">
        <v>9</v>
      </c>
      <c r="BU58" s="159">
        <v>25.24</v>
      </c>
      <c r="BV58" s="159">
        <v>55.57</v>
      </c>
      <c r="BW58" s="159">
        <v>37.94</v>
      </c>
      <c r="BX58" s="160">
        <v>35.520000000000003</v>
      </c>
      <c r="BY58" s="140">
        <v>28</v>
      </c>
      <c r="BZ58" s="134">
        <v>30.403529210022</v>
      </c>
      <c r="CA58" s="134">
        <v>61.97</v>
      </c>
      <c r="CB58" s="134">
        <v>43.98</v>
      </c>
      <c r="CC58" s="144">
        <v>43.04</v>
      </c>
    </row>
    <row r="59" spans="1:81" x14ac:dyDescent="0.25">
      <c r="A59" s="181" t="s">
        <v>57</v>
      </c>
      <c r="B59" s="153">
        <v>839</v>
      </c>
      <c r="C59" s="154">
        <v>0.8</v>
      </c>
      <c r="D59" s="154">
        <v>34.6</v>
      </c>
      <c r="E59" s="154">
        <v>6.59</v>
      </c>
      <c r="F59" s="155">
        <v>5.3</v>
      </c>
      <c r="G59" s="139">
        <v>69</v>
      </c>
      <c r="H59" s="132">
        <v>0.8</v>
      </c>
      <c r="I59" s="132">
        <v>7.6</v>
      </c>
      <c r="J59" s="132">
        <v>3.56</v>
      </c>
      <c r="K59" s="169">
        <v>3.2</v>
      </c>
      <c r="L59" s="153"/>
      <c r="M59" s="154"/>
      <c r="N59" s="154"/>
      <c r="O59" s="154"/>
      <c r="P59" s="155"/>
      <c r="Q59" s="139"/>
      <c r="R59" s="132"/>
      <c r="S59" s="132"/>
      <c r="T59" s="132"/>
      <c r="U59" s="169"/>
      <c r="V59" s="153"/>
      <c r="W59" s="154"/>
      <c r="X59" s="154"/>
      <c r="Y59" s="154"/>
      <c r="Z59" s="155"/>
      <c r="AA59" s="139"/>
      <c r="AB59" s="132"/>
      <c r="AC59" s="132"/>
      <c r="AD59" s="132"/>
      <c r="AE59" s="169"/>
      <c r="AF59" s="153">
        <v>39</v>
      </c>
      <c r="AG59" s="154">
        <v>1.8</v>
      </c>
      <c r="AH59" s="154">
        <v>11.4</v>
      </c>
      <c r="AI59" s="154">
        <v>5.56</v>
      </c>
      <c r="AJ59" s="155">
        <v>5.0999999999999996</v>
      </c>
      <c r="AK59" s="139">
        <v>29</v>
      </c>
      <c r="AL59" s="132">
        <v>1</v>
      </c>
      <c r="AM59" s="132">
        <v>11</v>
      </c>
      <c r="AN59" s="132">
        <v>4.2</v>
      </c>
      <c r="AO59" s="169">
        <v>3.9</v>
      </c>
      <c r="AP59" s="153"/>
      <c r="AQ59" s="154"/>
      <c r="AR59" s="154"/>
      <c r="AS59" s="154"/>
      <c r="AT59" s="155"/>
      <c r="AU59" s="139">
        <v>14</v>
      </c>
      <c r="AV59" s="132">
        <v>4.2</v>
      </c>
      <c r="AW59" s="132">
        <v>23.3</v>
      </c>
      <c r="AX59" s="132">
        <v>14.66</v>
      </c>
      <c r="AY59" s="169">
        <v>14.75</v>
      </c>
      <c r="AZ59" s="153"/>
      <c r="BA59" s="154"/>
      <c r="BB59" s="154"/>
      <c r="BC59" s="154"/>
      <c r="BD59" s="155"/>
      <c r="BE59" s="139">
        <v>53</v>
      </c>
      <c r="BF59" s="132">
        <v>0.9</v>
      </c>
      <c r="BG59" s="132">
        <v>8.1999999999999993</v>
      </c>
      <c r="BH59" s="132">
        <v>3.2188679245283001</v>
      </c>
      <c r="BI59" s="169">
        <v>3</v>
      </c>
      <c r="BJ59" s="153"/>
      <c r="BK59" s="154"/>
      <c r="BL59" s="154"/>
      <c r="BM59" s="154"/>
      <c r="BN59" s="155"/>
      <c r="BO59" s="139"/>
      <c r="BP59" s="132"/>
      <c r="BQ59" s="132"/>
      <c r="BR59" s="132"/>
      <c r="BS59" s="169"/>
      <c r="BT59" s="153">
        <v>9</v>
      </c>
      <c r="BU59" s="154">
        <v>2.6</v>
      </c>
      <c r="BV59" s="154">
        <v>17.399999999999999</v>
      </c>
      <c r="BW59" s="154">
        <v>6.44</v>
      </c>
      <c r="BX59" s="155">
        <v>5.8</v>
      </c>
      <c r="BY59" s="139">
        <v>26</v>
      </c>
      <c r="BZ59" s="132">
        <v>1.2</v>
      </c>
      <c r="CA59" s="132">
        <v>10.6</v>
      </c>
      <c r="CB59" s="132">
        <v>3.64</v>
      </c>
      <c r="CC59" s="142">
        <v>3.3</v>
      </c>
    </row>
    <row r="60" spans="1:81" x14ac:dyDescent="0.25">
      <c r="A60" s="181" t="s">
        <v>58</v>
      </c>
      <c r="B60" s="153">
        <v>1673</v>
      </c>
      <c r="C60" s="154">
        <v>2.2000000000000002</v>
      </c>
      <c r="D60" s="154">
        <v>76.8</v>
      </c>
      <c r="E60" s="154">
        <v>15.93</v>
      </c>
      <c r="F60" s="155">
        <v>14.9</v>
      </c>
      <c r="G60" s="139">
        <v>99</v>
      </c>
      <c r="H60" s="132">
        <v>5.0999999999999996</v>
      </c>
      <c r="I60" s="132">
        <v>27.7</v>
      </c>
      <c r="J60" s="132">
        <v>13.11</v>
      </c>
      <c r="K60" s="169">
        <v>13.3</v>
      </c>
      <c r="L60" s="153">
        <v>210</v>
      </c>
      <c r="M60" s="154">
        <v>3.5</v>
      </c>
      <c r="N60" s="154">
        <v>53.2</v>
      </c>
      <c r="O60" s="154">
        <v>18.75</v>
      </c>
      <c r="P60" s="155">
        <v>16.649999999999999</v>
      </c>
      <c r="Q60" s="139">
        <v>231</v>
      </c>
      <c r="R60" s="132">
        <v>6.7</v>
      </c>
      <c r="S60" s="132">
        <v>44.7</v>
      </c>
      <c r="T60" s="132">
        <v>19.41</v>
      </c>
      <c r="U60" s="169">
        <v>18.5</v>
      </c>
      <c r="V60" s="153">
        <v>265</v>
      </c>
      <c r="W60" s="154">
        <v>5.5</v>
      </c>
      <c r="X60" s="154">
        <v>41.9</v>
      </c>
      <c r="Y60" s="154">
        <v>18.23</v>
      </c>
      <c r="Z60" s="155">
        <v>17.899999999999999</v>
      </c>
      <c r="AA60" s="139">
        <v>237</v>
      </c>
      <c r="AB60" s="132">
        <v>6.7</v>
      </c>
      <c r="AC60" s="132">
        <v>56.5</v>
      </c>
      <c r="AD60" s="132">
        <v>17.77</v>
      </c>
      <c r="AE60" s="169">
        <v>16.7</v>
      </c>
      <c r="AF60" s="153">
        <v>49</v>
      </c>
      <c r="AG60" s="154">
        <v>6.3</v>
      </c>
      <c r="AH60" s="154">
        <v>23</v>
      </c>
      <c r="AI60" s="154">
        <v>15.15</v>
      </c>
      <c r="AJ60" s="155">
        <v>15.4</v>
      </c>
      <c r="AK60" s="139">
        <v>30</v>
      </c>
      <c r="AL60" s="132">
        <v>2.2000000000000002</v>
      </c>
      <c r="AM60" s="132">
        <v>21.1</v>
      </c>
      <c r="AN60" s="132">
        <v>8.82</v>
      </c>
      <c r="AO60" s="169">
        <v>7.4</v>
      </c>
      <c r="AP60" s="153"/>
      <c r="AQ60" s="154"/>
      <c r="AR60" s="154"/>
      <c r="AS60" s="154"/>
      <c r="AT60" s="155"/>
      <c r="AU60" s="139">
        <v>19</v>
      </c>
      <c r="AV60" s="132">
        <v>7.5</v>
      </c>
      <c r="AW60" s="132">
        <v>76.8</v>
      </c>
      <c r="AX60" s="132">
        <v>26.921052631578998</v>
      </c>
      <c r="AY60" s="169">
        <v>21.1</v>
      </c>
      <c r="AZ60" s="153">
        <v>310</v>
      </c>
      <c r="BA60" s="154">
        <v>2.6</v>
      </c>
      <c r="BB60" s="154">
        <v>32.1</v>
      </c>
      <c r="BC60" s="154">
        <v>11.37</v>
      </c>
      <c r="BD60" s="155">
        <v>10.75</v>
      </c>
      <c r="BE60" s="139">
        <v>86</v>
      </c>
      <c r="BF60" s="132">
        <v>4.4000000000000004</v>
      </c>
      <c r="BG60" s="132">
        <v>28.5</v>
      </c>
      <c r="BH60" s="132">
        <v>11.07</v>
      </c>
      <c r="BI60" s="169">
        <v>10.15</v>
      </c>
      <c r="BJ60" s="153">
        <v>23</v>
      </c>
      <c r="BK60" s="154">
        <v>6.8</v>
      </c>
      <c r="BL60" s="154">
        <v>34.6</v>
      </c>
      <c r="BM60" s="154">
        <v>18.39</v>
      </c>
      <c r="BN60" s="155">
        <v>14.8</v>
      </c>
      <c r="BO60" s="139"/>
      <c r="BP60" s="132"/>
      <c r="BQ60" s="132"/>
      <c r="BR60" s="132"/>
      <c r="BS60" s="169"/>
      <c r="BT60" s="153">
        <v>9</v>
      </c>
      <c r="BU60" s="154">
        <v>4.4000000000000004</v>
      </c>
      <c r="BV60" s="154">
        <v>24.5</v>
      </c>
      <c r="BW60" s="154">
        <v>11.06</v>
      </c>
      <c r="BX60" s="155">
        <v>10</v>
      </c>
      <c r="BY60" s="139">
        <v>28</v>
      </c>
      <c r="BZ60" s="132">
        <v>4.2</v>
      </c>
      <c r="CA60" s="132">
        <v>15.9</v>
      </c>
      <c r="CB60" s="132">
        <v>10.324999999999999</v>
      </c>
      <c r="CC60" s="142">
        <v>10.1</v>
      </c>
    </row>
    <row r="61" spans="1:81" x14ac:dyDescent="0.25">
      <c r="A61" s="181" t="s">
        <v>515</v>
      </c>
      <c r="B61" s="156">
        <v>2568</v>
      </c>
      <c r="C61" s="157">
        <v>3.7735849056599997E-2</v>
      </c>
      <c r="D61" s="157">
        <v>0.93</v>
      </c>
      <c r="E61" s="157">
        <v>0.72</v>
      </c>
      <c r="F61" s="158">
        <v>0.73</v>
      </c>
      <c r="G61" s="140">
        <v>103</v>
      </c>
      <c r="H61" s="133">
        <v>0.57999999999999996</v>
      </c>
      <c r="I61" s="133">
        <v>0.9</v>
      </c>
      <c r="J61" s="133">
        <v>0.74</v>
      </c>
      <c r="K61" s="170">
        <v>0.75</v>
      </c>
      <c r="L61" s="156">
        <v>348</v>
      </c>
      <c r="M61" s="157">
        <v>0.47</v>
      </c>
      <c r="N61" s="157">
        <v>0.92882065596649999</v>
      </c>
      <c r="O61" s="157">
        <v>0.74</v>
      </c>
      <c r="P61" s="158">
        <v>0.74</v>
      </c>
      <c r="Q61" s="140">
        <v>306</v>
      </c>
      <c r="R61" s="133">
        <v>0.38</v>
      </c>
      <c r="S61" s="133">
        <v>0.89</v>
      </c>
      <c r="T61" s="133">
        <v>0.69</v>
      </c>
      <c r="U61" s="170">
        <v>0.7</v>
      </c>
      <c r="V61" s="156">
        <v>324</v>
      </c>
      <c r="W61" s="157">
        <v>0.49</v>
      </c>
      <c r="X61" s="157">
        <v>0.88</v>
      </c>
      <c r="Y61" s="157">
        <v>0.73</v>
      </c>
      <c r="Z61" s="158">
        <v>0.73</v>
      </c>
      <c r="AA61" s="140">
        <v>321</v>
      </c>
      <c r="AB61" s="133">
        <v>0.64</v>
      </c>
      <c r="AC61" s="133">
        <v>0.88</v>
      </c>
      <c r="AD61" s="133">
        <v>0.76</v>
      </c>
      <c r="AE61" s="170">
        <v>0.76</v>
      </c>
      <c r="AF61" s="156">
        <v>57</v>
      </c>
      <c r="AG61" s="157">
        <v>0.27</v>
      </c>
      <c r="AH61" s="157">
        <v>0.79</v>
      </c>
      <c r="AI61" s="157">
        <v>0.62</v>
      </c>
      <c r="AJ61" s="158">
        <v>0.63064924212530005</v>
      </c>
      <c r="AK61" s="140">
        <v>32</v>
      </c>
      <c r="AL61" s="133">
        <v>3.7735849056599997E-2</v>
      </c>
      <c r="AM61" s="133">
        <v>0.8</v>
      </c>
      <c r="AN61" s="133">
        <v>0.61</v>
      </c>
      <c r="AO61" s="170">
        <v>0.62</v>
      </c>
      <c r="AP61" s="156">
        <v>153</v>
      </c>
      <c r="AQ61" s="157">
        <v>0.28000000000000003</v>
      </c>
      <c r="AR61" s="157">
        <v>0.87</v>
      </c>
      <c r="AS61" s="157">
        <v>0.68</v>
      </c>
      <c r="AT61" s="158">
        <v>0.69</v>
      </c>
      <c r="AU61" s="140">
        <v>43</v>
      </c>
      <c r="AV61" s="133">
        <v>0.3</v>
      </c>
      <c r="AW61" s="133">
        <v>0.8</v>
      </c>
      <c r="AX61" s="133">
        <v>0.62</v>
      </c>
      <c r="AY61" s="170">
        <v>0.6280487804878</v>
      </c>
      <c r="AZ61" s="156">
        <v>551</v>
      </c>
      <c r="BA61" s="157">
        <v>0.57999999999999996</v>
      </c>
      <c r="BB61" s="157">
        <v>0.88</v>
      </c>
      <c r="BC61" s="157">
        <v>0.74</v>
      </c>
      <c r="BD61" s="158">
        <v>0.74</v>
      </c>
      <c r="BE61" s="140">
        <v>96</v>
      </c>
      <c r="BF61" s="133">
        <v>0.42</v>
      </c>
      <c r="BG61" s="133">
        <v>0.74</v>
      </c>
      <c r="BH61" s="133">
        <v>0.62</v>
      </c>
      <c r="BI61" s="170">
        <v>0.62128597433139998</v>
      </c>
      <c r="BJ61" s="156">
        <v>36</v>
      </c>
      <c r="BK61" s="157">
        <v>0.46</v>
      </c>
      <c r="BL61" s="157">
        <v>0.93</v>
      </c>
      <c r="BM61" s="157">
        <v>0.76</v>
      </c>
      <c r="BN61" s="158">
        <v>0.77</v>
      </c>
      <c r="BO61" s="140">
        <v>161</v>
      </c>
      <c r="BP61" s="133">
        <v>0.1980198019802</v>
      </c>
      <c r="BQ61" s="133">
        <v>0.89</v>
      </c>
      <c r="BR61" s="133">
        <v>0.76</v>
      </c>
      <c r="BS61" s="170">
        <v>0.76</v>
      </c>
      <c r="BT61" s="156">
        <v>9</v>
      </c>
      <c r="BU61" s="157">
        <v>0.45895997751880002</v>
      </c>
      <c r="BV61" s="157">
        <v>0.61</v>
      </c>
      <c r="BW61" s="157">
        <v>0.55000000000000004</v>
      </c>
      <c r="BX61" s="158">
        <v>0.55000000000000004</v>
      </c>
      <c r="BY61" s="140">
        <v>28</v>
      </c>
      <c r="BZ61" s="133">
        <v>0.64</v>
      </c>
      <c r="CA61" s="133">
        <v>0.86</v>
      </c>
      <c r="CB61" s="133">
        <v>0.71</v>
      </c>
      <c r="CC61" s="143">
        <v>0.7</v>
      </c>
    </row>
    <row r="62" spans="1:81" ht="26.25" x14ac:dyDescent="0.25">
      <c r="A62" s="181" t="s">
        <v>516</v>
      </c>
      <c r="B62" s="156">
        <v>2567</v>
      </c>
      <c r="C62" s="157">
        <v>0</v>
      </c>
      <c r="D62" s="157">
        <v>0.27</v>
      </c>
      <c r="E62" s="157">
        <v>0.11</v>
      </c>
      <c r="F62" s="158">
        <v>0.11</v>
      </c>
      <c r="G62" s="140">
        <v>103</v>
      </c>
      <c r="H62" s="133">
        <v>0.03</v>
      </c>
      <c r="I62" s="133">
        <v>0.19</v>
      </c>
      <c r="J62" s="133">
        <v>0.12</v>
      </c>
      <c r="K62" s="170">
        <v>0.12</v>
      </c>
      <c r="L62" s="156">
        <v>347</v>
      </c>
      <c r="M62" s="157">
        <v>0</v>
      </c>
      <c r="N62" s="157">
        <v>0.25</v>
      </c>
      <c r="O62" s="157">
        <v>0.12</v>
      </c>
      <c r="P62" s="158">
        <v>0.12</v>
      </c>
      <c r="Q62" s="140">
        <v>306</v>
      </c>
      <c r="R62" s="133">
        <v>0.05</v>
      </c>
      <c r="S62" s="133">
        <v>0.27</v>
      </c>
      <c r="T62" s="133">
        <v>0.14000000000000001</v>
      </c>
      <c r="U62" s="170">
        <v>0.13</v>
      </c>
      <c r="V62" s="156">
        <v>324</v>
      </c>
      <c r="W62" s="157">
        <v>0.03</v>
      </c>
      <c r="X62" s="157">
        <v>0.22</v>
      </c>
      <c r="Y62" s="157">
        <v>0.10472623712490001</v>
      </c>
      <c r="Z62" s="158">
        <v>0.1</v>
      </c>
      <c r="AA62" s="140">
        <v>321</v>
      </c>
      <c r="AB62" s="133">
        <v>0.04</v>
      </c>
      <c r="AC62" s="133">
        <v>0.24</v>
      </c>
      <c r="AD62" s="133">
        <v>0.11</v>
      </c>
      <c r="AE62" s="170">
        <v>0.11</v>
      </c>
      <c r="AF62" s="156">
        <v>57</v>
      </c>
      <c r="AG62" s="157">
        <v>0.06</v>
      </c>
      <c r="AH62" s="157">
        <v>0.18</v>
      </c>
      <c r="AI62" s="157">
        <v>0.12</v>
      </c>
      <c r="AJ62" s="158">
        <v>0.13</v>
      </c>
      <c r="AK62" s="140">
        <v>32</v>
      </c>
      <c r="AL62" s="133">
        <v>0.06</v>
      </c>
      <c r="AM62" s="133">
        <v>0.23</v>
      </c>
      <c r="AN62" s="133">
        <v>0.17</v>
      </c>
      <c r="AO62" s="170">
        <v>0.18</v>
      </c>
      <c r="AP62" s="156">
        <v>153</v>
      </c>
      <c r="AQ62" s="157">
        <v>0.04</v>
      </c>
      <c r="AR62" s="157">
        <v>0.21323960164030001</v>
      </c>
      <c r="AS62" s="157">
        <v>0.11</v>
      </c>
      <c r="AT62" s="158">
        <v>0.1</v>
      </c>
      <c r="AU62" s="140">
        <v>43</v>
      </c>
      <c r="AV62" s="133">
        <v>0.06</v>
      </c>
      <c r="AW62" s="133">
        <v>0.18</v>
      </c>
      <c r="AX62" s="133">
        <v>0.11</v>
      </c>
      <c r="AY62" s="170">
        <v>0.1</v>
      </c>
      <c r="AZ62" s="156">
        <v>551</v>
      </c>
      <c r="BA62" s="157">
        <v>0.02</v>
      </c>
      <c r="BB62" s="157">
        <v>0.18</v>
      </c>
      <c r="BC62" s="157">
        <v>0.09</v>
      </c>
      <c r="BD62" s="158">
        <v>0.09</v>
      </c>
      <c r="BE62" s="140">
        <v>96</v>
      </c>
      <c r="BF62" s="133">
        <v>0.08</v>
      </c>
      <c r="BG62" s="133">
        <v>0.24</v>
      </c>
      <c r="BH62" s="133">
        <v>0.15</v>
      </c>
      <c r="BI62" s="170">
        <v>0.15</v>
      </c>
      <c r="BJ62" s="156">
        <v>36</v>
      </c>
      <c r="BK62" s="157">
        <v>3.3797216699800001E-2</v>
      </c>
      <c r="BL62" s="157">
        <v>0.25</v>
      </c>
      <c r="BM62" s="157">
        <v>0.1</v>
      </c>
      <c r="BN62" s="158">
        <v>0.09</v>
      </c>
      <c r="BO62" s="140">
        <v>161</v>
      </c>
      <c r="BP62" s="133">
        <v>0.02</v>
      </c>
      <c r="BQ62" s="133">
        <v>0.17</v>
      </c>
      <c r="BR62" s="133">
        <v>0.08</v>
      </c>
      <c r="BS62" s="170">
        <v>7.0000000000000007E-2</v>
      </c>
      <c r="BT62" s="156">
        <v>9</v>
      </c>
      <c r="BU62" s="157">
        <v>0.14000000000000001</v>
      </c>
      <c r="BV62" s="157">
        <v>0.27</v>
      </c>
      <c r="BW62" s="157">
        <v>0.19</v>
      </c>
      <c r="BX62" s="158">
        <v>0.17</v>
      </c>
      <c r="BY62" s="140">
        <v>28</v>
      </c>
      <c r="BZ62" s="133">
        <v>0.09</v>
      </c>
      <c r="CA62" s="133">
        <v>0.19</v>
      </c>
      <c r="CB62" s="133">
        <v>0.12</v>
      </c>
      <c r="CC62" s="143">
        <v>0.12</v>
      </c>
    </row>
    <row r="63" spans="1:81" x14ac:dyDescent="0.25">
      <c r="A63" s="181" t="s">
        <v>61</v>
      </c>
      <c r="B63" s="153">
        <v>2568</v>
      </c>
      <c r="C63" s="154">
        <v>88</v>
      </c>
      <c r="D63" s="154">
        <v>10163507</v>
      </c>
      <c r="E63" s="154">
        <v>61410.6</v>
      </c>
      <c r="F63" s="155">
        <v>20866</v>
      </c>
      <c r="G63" s="139">
        <v>103</v>
      </c>
      <c r="H63" s="132">
        <v>6912</v>
      </c>
      <c r="I63" s="132">
        <v>503167</v>
      </c>
      <c r="J63" s="132">
        <v>116925.63</v>
      </c>
      <c r="K63" s="169">
        <v>81677</v>
      </c>
      <c r="L63" s="153">
        <v>348</v>
      </c>
      <c r="M63" s="154">
        <v>134</v>
      </c>
      <c r="N63" s="154">
        <v>739224</v>
      </c>
      <c r="O63" s="154">
        <v>37862.78</v>
      </c>
      <c r="P63" s="155">
        <v>15347</v>
      </c>
      <c r="Q63" s="139">
        <v>306</v>
      </c>
      <c r="R63" s="132">
        <v>1339</v>
      </c>
      <c r="S63" s="132">
        <v>413955</v>
      </c>
      <c r="T63" s="132">
        <v>29802.6</v>
      </c>
      <c r="U63" s="169">
        <v>20431.5</v>
      </c>
      <c r="V63" s="153">
        <v>324</v>
      </c>
      <c r="W63" s="154">
        <v>1879</v>
      </c>
      <c r="X63" s="154">
        <v>306854</v>
      </c>
      <c r="Y63" s="154">
        <v>30840.19</v>
      </c>
      <c r="Z63" s="155">
        <v>23615</v>
      </c>
      <c r="AA63" s="139">
        <v>321</v>
      </c>
      <c r="AB63" s="132">
        <v>2344</v>
      </c>
      <c r="AC63" s="132">
        <v>205032</v>
      </c>
      <c r="AD63" s="132">
        <v>24989.03</v>
      </c>
      <c r="AE63" s="169">
        <v>17890</v>
      </c>
      <c r="AF63" s="153">
        <v>57</v>
      </c>
      <c r="AG63" s="154">
        <v>605</v>
      </c>
      <c r="AH63" s="154">
        <v>699232</v>
      </c>
      <c r="AI63" s="154">
        <v>98565.47</v>
      </c>
      <c r="AJ63" s="155">
        <v>65817</v>
      </c>
      <c r="AK63" s="139">
        <v>32</v>
      </c>
      <c r="AL63" s="132">
        <v>88</v>
      </c>
      <c r="AM63" s="132">
        <v>2423266</v>
      </c>
      <c r="AN63" s="132">
        <v>697110.96875</v>
      </c>
      <c r="AO63" s="169">
        <v>484807.5</v>
      </c>
      <c r="AP63" s="153">
        <v>153</v>
      </c>
      <c r="AQ63" s="154">
        <v>417</v>
      </c>
      <c r="AR63" s="154">
        <v>989255</v>
      </c>
      <c r="AS63" s="154">
        <v>71646.070000000007</v>
      </c>
      <c r="AT63" s="155">
        <v>17722</v>
      </c>
      <c r="AU63" s="139">
        <v>43</v>
      </c>
      <c r="AV63" s="132">
        <v>1620</v>
      </c>
      <c r="AW63" s="132">
        <v>132606</v>
      </c>
      <c r="AX63" s="132">
        <v>19565.349999999999</v>
      </c>
      <c r="AY63" s="169">
        <v>7684</v>
      </c>
      <c r="AZ63" s="153">
        <v>551</v>
      </c>
      <c r="BA63" s="154">
        <v>938</v>
      </c>
      <c r="BB63" s="154">
        <v>274541</v>
      </c>
      <c r="BC63" s="154">
        <v>34281.769999999997</v>
      </c>
      <c r="BD63" s="155">
        <v>22619</v>
      </c>
      <c r="BE63" s="139">
        <v>96</v>
      </c>
      <c r="BF63" s="132">
        <v>7106</v>
      </c>
      <c r="BG63" s="132">
        <v>536416</v>
      </c>
      <c r="BH63" s="132">
        <v>102727.54</v>
      </c>
      <c r="BI63" s="169">
        <v>65774</v>
      </c>
      <c r="BJ63" s="153">
        <v>36</v>
      </c>
      <c r="BK63" s="154">
        <v>1029</v>
      </c>
      <c r="BL63" s="154">
        <v>606425</v>
      </c>
      <c r="BM63" s="154">
        <v>43926.31</v>
      </c>
      <c r="BN63" s="155">
        <v>16414.5</v>
      </c>
      <c r="BO63" s="139">
        <v>161</v>
      </c>
      <c r="BP63" s="132">
        <v>296</v>
      </c>
      <c r="BQ63" s="132">
        <v>14999</v>
      </c>
      <c r="BR63" s="132">
        <v>3489.84</v>
      </c>
      <c r="BS63" s="169">
        <v>2850</v>
      </c>
      <c r="BT63" s="153">
        <v>9</v>
      </c>
      <c r="BU63" s="154">
        <v>698895</v>
      </c>
      <c r="BV63" s="154">
        <v>10163507</v>
      </c>
      <c r="BW63" s="154">
        <v>3235601.33</v>
      </c>
      <c r="BX63" s="155">
        <v>2204079</v>
      </c>
      <c r="BY63" s="139">
        <v>28</v>
      </c>
      <c r="BZ63" s="132">
        <v>29448</v>
      </c>
      <c r="CA63" s="132">
        <v>597943</v>
      </c>
      <c r="CB63" s="132">
        <v>200209.46</v>
      </c>
      <c r="CC63" s="142">
        <v>158521</v>
      </c>
    </row>
    <row r="64" spans="1:81" ht="26.25" x14ac:dyDescent="0.25">
      <c r="A64" s="181" t="s">
        <v>62</v>
      </c>
      <c r="B64" s="156">
        <v>2568</v>
      </c>
      <c r="C64" s="157">
        <v>0</v>
      </c>
      <c r="D64" s="157">
        <v>0.41</v>
      </c>
      <c r="E64" s="157">
        <v>0.22204845372070001</v>
      </c>
      <c r="F64" s="158">
        <v>0.22</v>
      </c>
      <c r="G64" s="140">
        <v>103</v>
      </c>
      <c r="H64" s="133">
        <v>0.16</v>
      </c>
      <c r="I64" s="133">
        <v>0.28999999999999998</v>
      </c>
      <c r="J64" s="133">
        <v>0.23</v>
      </c>
      <c r="K64" s="170">
        <v>0.24</v>
      </c>
      <c r="L64" s="156">
        <v>348</v>
      </c>
      <c r="M64" s="157">
        <v>7.1553549314900003E-2</v>
      </c>
      <c r="N64" s="157">
        <v>0.34</v>
      </c>
      <c r="O64" s="157">
        <v>0.19</v>
      </c>
      <c r="P64" s="158">
        <v>0.19</v>
      </c>
      <c r="Q64" s="140">
        <v>306</v>
      </c>
      <c r="R64" s="133">
        <v>0.1209858103062</v>
      </c>
      <c r="S64" s="133">
        <v>0.28999999999999998</v>
      </c>
      <c r="T64" s="133">
        <v>0.22</v>
      </c>
      <c r="U64" s="170">
        <v>0.22</v>
      </c>
      <c r="V64" s="156">
        <v>324</v>
      </c>
      <c r="W64" s="157">
        <v>0.17</v>
      </c>
      <c r="X64" s="157">
        <v>0.33</v>
      </c>
      <c r="Y64" s="157">
        <v>0.2302621671243</v>
      </c>
      <c r="Z64" s="158">
        <v>0.23</v>
      </c>
      <c r="AA64" s="140">
        <v>321</v>
      </c>
      <c r="AB64" s="133">
        <v>0.12</v>
      </c>
      <c r="AC64" s="133">
        <v>0.28000000000000003</v>
      </c>
      <c r="AD64" s="133">
        <v>0.21</v>
      </c>
      <c r="AE64" s="170">
        <v>0.21</v>
      </c>
      <c r="AF64" s="156">
        <v>57</v>
      </c>
      <c r="AG64" s="157">
        <v>0.1830830096562</v>
      </c>
      <c r="AH64" s="157">
        <v>0.31</v>
      </c>
      <c r="AI64" s="157">
        <v>0.24</v>
      </c>
      <c r="AJ64" s="158">
        <v>0.23539555938779999</v>
      </c>
      <c r="AK64" s="140">
        <v>32</v>
      </c>
      <c r="AL64" s="133">
        <v>0</v>
      </c>
      <c r="AM64" s="133">
        <v>0.26</v>
      </c>
      <c r="AN64" s="133">
        <v>0.21</v>
      </c>
      <c r="AO64" s="170">
        <v>0.21456559005340001</v>
      </c>
      <c r="AP64" s="156">
        <v>153</v>
      </c>
      <c r="AQ64" s="157">
        <v>0.17</v>
      </c>
      <c r="AR64" s="157">
        <v>0.36</v>
      </c>
      <c r="AS64" s="157">
        <v>0.27</v>
      </c>
      <c r="AT64" s="158">
        <v>0.27</v>
      </c>
      <c r="AU64" s="140">
        <v>43</v>
      </c>
      <c r="AV64" s="133">
        <v>0.09</v>
      </c>
      <c r="AW64" s="133">
        <v>0.41</v>
      </c>
      <c r="AX64" s="133">
        <v>0.31</v>
      </c>
      <c r="AY64" s="170">
        <v>0.31</v>
      </c>
      <c r="AZ64" s="156">
        <v>551</v>
      </c>
      <c r="BA64" s="157">
        <v>0.16</v>
      </c>
      <c r="BB64" s="157">
        <v>0.32</v>
      </c>
      <c r="BC64" s="157">
        <v>0.22</v>
      </c>
      <c r="BD64" s="158">
        <v>0.22</v>
      </c>
      <c r="BE64" s="140">
        <v>96</v>
      </c>
      <c r="BF64" s="133">
        <v>0.1</v>
      </c>
      <c r="BG64" s="133">
        <v>0.25319803065809998</v>
      </c>
      <c r="BH64" s="133">
        <v>0.19</v>
      </c>
      <c r="BI64" s="170">
        <v>0.19</v>
      </c>
      <c r="BJ64" s="156">
        <v>36</v>
      </c>
      <c r="BK64" s="157">
        <v>0.21</v>
      </c>
      <c r="BL64" s="157">
        <v>0.3488</v>
      </c>
      <c r="BM64" s="157">
        <v>0.28999999999999998</v>
      </c>
      <c r="BN64" s="158">
        <v>0.28750319911549999</v>
      </c>
      <c r="BO64" s="140">
        <v>161</v>
      </c>
      <c r="BP64" s="133">
        <v>0.15300942712109999</v>
      </c>
      <c r="BQ64" s="133">
        <v>0.28999999999999998</v>
      </c>
      <c r="BR64" s="133">
        <v>0.21894822762230001</v>
      </c>
      <c r="BS64" s="170">
        <v>0.22</v>
      </c>
      <c r="BT64" s="156">
        <v>9</v>
      </c>
      <c r="BU64" s="157">
        <v>0.2</v>
      </c>
      <c r="BV64" s="157">
        <v>0.24</v>
      </c>
      <c r="BW64" s="157">
        <v>0.22</v>
      </c>
      <c r="BX64" s="158">
        <v>0.22</v>
      </c>
      <c r="BY64" s="140">
        <v>28</v>
      </c>
      <c r="BZ64" s="133">
        <v>0.19</v>
      </c>
      <c r="CA64" s="133">
        <v>0.24</v>
      </c>
      <c r="CB64" s="133">
        <v>0.22</v>
      </c>
      <c r="CC64" s="143">
        <v>0.22</v>
      </c>
    </row>
    <row r="65" spans="1:81" x14ac:dyDescent="0.25">
      <c r="A65" s="181" t="s">
        <v>63</v>
      </c>
      <c r="B65" s="156">
        <v>2568</v>
      </c>
      <c r="C65" s="157">
        <v>0.05</v>
      </c>
      <c r="D65" s="157">
        <v>0.56999999999999995</v>
      </c>
      <c r="E65" s="157">
        <v>0.19</v>
      </c>
      <c r="F65" s="158">
        <v>0.19</v>
      </c>
      <c r="G65" s="140">
        <v>103</v>
      </c>
      <c r="H65" s="133">
        <v>0.1</v>
      </c>
      <c r="I65" s="133">
        <v>0.28615809458059999</v>
      </c>
      <c r="J65" s="133">
        <v>0.16</v>
      </c>
      <c r="K65" s="170">
        <v>0.15</v>
      </c>
      <c r="L65" s="156">
        <v>348</v>
      </c>
      <c r="M65" s="157">
        <v>0.09</v>
      </c>
      <c r="N65" s="157">
        <v>0.56999999999999995</v>
      </c>
      <c r="O65" s="157">
        <v>0.23350970334890001</v>
      </c>
      <c r="P65" s="158">
        <v>0.23</v>
      </c>
      <c r="Q65" s="140">
        <v>306</v>
      </c>
      <c r="R65" s="133">
        <v>0.11</v>
      </c>
      <c r="S65" s="133">
        <v>0.33</v>
      </c>
      <c r="T65" s="133">
        <v>0.19</v>
      </c>
      <c r="U65" s="170">
        <v>0.18</v>
      </c>
      <c r="V65" s="156">
        <v>324</v>
      </c>
      <c r="W65" s="157">
        <v>0.1</v>
      </c>
      <c r="X65" s="157">
        <v>0.25</v>
      </c>
      <c r="Y65" s="157">
        <v>0.19</v>
      </c>
      <c r="Z65" s="158">
        <v>0.19</v>
      </c>
      <c r="AA65" s="140">
        <v>321</v>
      </c>
      <c r="AB65" s="133">
        <v>0.14000000000000001</v>
      </c>
      <c r="AC65" s="133">
        <v>0.33</v>
      </c>
      <c r="AD65" s="133">
        <v>0.21</v>
      </c>
      <c r="AE65" s="170">
        <v>0.21</v>
      </c>
      <c r="AF65" s="156">
        <v>57</v>
      </c>
      <c r="AG65" s="157">
        <v>0.05</v>
      </c>
      <c r="AH65" s="157">
        <v>0.26</v>
      </c>
      <c r="AI65" s="157">
        <v>0.14000000000000001</v>
      </c>
      <c r="AJ65" s="158">
        <v>0.13</v>
      </c>
      <c r="AK65" s="140">
        <v>32</v>
      </c>
      <c r="AL65" s="133">
        <v>0.11</v>
      </c>
      <c r="AM65" s="133">
        <v>0.39</v>
      </c>
      <c r="AN65" s="133">
        <v>0.17</v>
      </c>
      <c r="AO65" s="170">
        <v>0.1605721484357</v>
      </c>
      <c r="AP65" s="156">
        <v>153</v>
      </c>
      <c r="AQ65" s="157">
        <v>0.09</v>
      </c>
      <c r="AR65" s="157">
        <v>0.27</v>
      </c>
      <c r="AS65" s="157">
        <v>0.15</v>
      </c>
      <c r="AT65" s="158">
        <v>0.15</v>
      </c>
      <c r="AU65" s="140">
        <v>43</v>
      </c>
      <c r="AV65" s="133">
        <v>0.06</v>
      </c>
      <c r="AW65" s="133">
        <v>0.24</v>
      </c>
      <c r="AX65" s="133">
        <v>0.12</v>
      </c>
      <c r="AY65" s="170">
        <v>0.12</v>
      </c>
      <c r="AZ65" s="156">
        <v>551</v>
      </c>
      <c r="BA65" s="157">
        <v>0.09</v>
      </c>
      <c r="BB65" s="157">
        <v>0.25</v>
      </c>
      <c r="BC65" s="157">
        <v>0.19</v>
      </c>
      <c r="BD65" s="158">
        <v>0.19</v>
      </c>
      <c r="BE65" s="140">
        <v>96</v>
      </c>
      <c r="BF65" s="133">
        <v>0.09</v>
      </c>
      <c r="BG65" s="133">
        <v>0.22</v>
      </c>
      <c r="BH65" s="133">
        <v>0.15306472179399999</v>
      </c>
      <c r="BI65" s="170">
        <v>0.15</v>
      </c>
      <c r="BJ65" s="156">
        <v>36</v>
      </c>
      <c r="BK65" s="157">
        <v>7.0000000000000007E-2</v>
      </c>
      <c r="BL65" s="157">
        <v>0.28000000000000003</v>
      </c>
      <c r="BM65" s="157">
        <v>0.16235254338659999</v>
      </c>
      <c r="BN65" s="158">
        <v>0.16</v>
      </c>
      <c r="BO65" s="140">
        <v>161</v>
      </c>
      <c r="BP65" s="133">
        <v>0.16</v>
      </c>
      <c r="BQ65" s="133">
        <v>0.31</v>
      </c>
      <c r="BR65" s="133">
        <v>0.24</v>
      </c>
      <c r="BS65" s="170">
        <v>0.24</v>
      </c>
      <c r="BT65" s="156">
        <v>9</v>
      </c>
      <c r="BU65" s="157">
        <v>0.13</v>
      </c>
      <c r="BV65" s="157">
        <v>0.16</v>
      </c>
      <c r="BW65" s="157">
        <v>0.14000000000000001</v>
      </c>
      <c r="BX65" s="158">
        <v>0.1369462601634</v>
      </c>
      <c r="BY65" s="140">
        <v>28</v>
      </c>
      <c r="BZ65" s="133">
        <v>0.14000000000000001</v>
      </c>
      <c r="CA65" s="133">
        <v>0.22</v>
      </c>
      <c r="CB65" s="133">
        <v>0.18</v>
      </c>
      <c r="CC65" s="143">
        <v>0.18</v>
      </c>
    </row>
    <row r="66" spans="1:81" ht="39" x14ac:dyDescent="0.25">
      <c r="A66" s="181" t="s">
        <v>517</v>
      </c>
      <c r="B66" s="156">
        <v>2568</v>
      </c>
      <c r="C66" s="157">
        <v>0</v>
      </c>
      <c r="D66" s="157">
        <v>0.85</v>
      </c>
      <c r="E66" s="157">
        <v>0.08</v>
      </c>
      <c r="F66" s="158">
        <v>0.02</v>
      </c>
      <c r="G66" s="140">
        <v>103</v>
      </c>
      <c r="H66" s="133">
        <v>0</v>
      </c>
      <c r="I66" s="133">
        <v>0.23</v>
      </c>
      <c r="J66" s="133">
        <v>0.06</v>
      </c>
      <c r="K66" s="170">
        <v>0.03</v>
      </c>
      <c r="L66" s="156">
        <v>348</v>
      </c>
      <c r="M66" s="157">
        <v>0</v>
      </c>
      <c r="N66" s="157">
        <v>0.28000000000000003</v>
      </c>
      <c r="O66" s="157">
        <v>0.03</v>
      </c>
      <c r="P66" s="158">
        <v>0.01</v>
      </c>
      <c r="Q66" s="140">
        <v>306</v>
      </c>
      <c r="R66" s="133">
        <v>0.09</v>
      </c>
      <c r="S66" s="133">
        <v>0.85</v>
      </c>
      <c r="T66" s="133">
        <v>0.39198962683240002</v>
      </c>
      <c r="U66" s="170">
        <v>0.36</v>
      </c>
      <c r="V66" s="156">
        <v>324</v>
      </c>
      <c r="W66" s="157">
        <v>0</v>
      </c>
      <c r="X66" s="157">
        <v>0.42</v>
      </c>
      <c r="Y66" s="157">
        <v>7.9874230050399994E-2</v>
      </c>
      <c r="Z66" s="158">
        <v>0.04</v>
      </c>
      <c r="AA66" s="140">
        <v>321</v>
      </c>
      <c r="AB66" s="133">
        <v>0</v>
      </c>
      <c r="AC66" s="133">
        <v>0.17</v>
      </c>
      <c r="AD66" s="133">
        <v>0.02</v>
      </c>
      <c r="AE66" s="170">
        <v>0.01</v>
      </c>
      <c r="AF66" s="156">
        <v>57</v>
      </c>
      <c r="AG66" s="157">
        <v>0.01</v>
      </c>
      <c r="AH66" s="157">
        <v>0.37</v>
      </c>
      <c r="AI66" s="157">
        <v>0.1187940864557</v>
      </c>
      <c r="AJ66" s="158">
        <v>0.09</v>
      </c>
      <c r="AK66" s="140">
        <v>32</v>
      </c>
      <c r="AL66" s="133">
        <v>0</v>
      </c>
      <c r="AM66" s="133">
        <v>0.28000000000000003</v>
      </c>
      <c r="AN66" s="133">
        <v>7.0000000000000007E-2</v>
      </c>
      <c r="AO66" s="170">
        <v>0.03</v>
      </c>
      <c r="AP66" s="156">
        <v>153</v>
      </c>
      <c r="AQ66" s="157">
        <v>0</v>
      </c>
      <c r="AR66" s="157">
        <v>0.25</v>
      </c>
      <c r="AS66" s="157">
        <v>0.03</v>
      </c>
      <c r="AT66" s="158">
        <v>0.02</v>
      </c>
      <c r="AU66" s="140">
        <v>43</v>
      </c>
      <c r="AV66" s="133">
        <v>0</v>
      </c>
      <c r="AW66" s="133">
        <v>0.23</v>
      </c>
      <c r="AX66" s="133">
        <v>0.02</v>
      </c>
      <c r="AY66" s="170">
        <v>0.01</v>
      </c>
      <c r="AZ66" s="156">
        <v>551</v>
      </c>
      <c r="BA66" s="157">
        <v>0</v>
      </c>
      <c r="BB66" s="157">
        <v>0.15</v>
      </c>
      <c r="BC66" s="157">
        <v>0.02</v>
      </c>
      <c r="BD66" s="158">
        <v>0.01</v>
      </c>
      <c r="BE66" s="140">
        <v>96</v>
      </c>
      <c r="BF66" s="133">
        <v>0</v>
      </c>
      <c r="BG66" s="133">
        <v>0.42</v>
      </c>
      <c r="BH66" s="133">
        <v>0.05</v>
      </c>
      <c r="BI66" s="170">
        <v>2.2460266452399999E-2</v>
      </c>
      <c r="BJ66" s="156">
        <v>36</v>
      </c>
      <c r="BK66" s="157">
        <v>0</v>
      </c>
      <c r="BL66" s="157">
        <v>0.03</v>
      </c>
      <c r="BM66" s="157">
        <v>0.01</v>
      </c>
      <c r="BN66" s="158">
        <v>0</v>
      </c>
      <c r="BO66" s="140">
        <v>161</v>
      </c>
      <c r="BP66" s="133">
        <v>0</v>
      </c>
      <c r="BQ66" s="133">
        <v>0.04</v>
      </c>
      <c r="BR66" s="133">
        <v>0.01</v>
      </c>
      <c r="BS66" s="170">
        <v>0</v>
      </c>
      <c r="BT66" s="156">
        <v>9</v>
      </c>
      <c r="BU66" s="157">
        <v>0.02</v>
      </c>
      <c r="BV66" s="157">
        <v>0.23</v>
      </c>
      <c r="BW66" s="157">
        <v>0.1</v>
      </c>
      <c r="BX66" s="158">
        <v>0.08</v>
      </c>
      <c r="BY66" s="140">
        <v>28</v>
      </c>
      <c r="BZ66" s="133">
        <v>0.01</v>
      </c>
      <c r="CA66" s="133">
        <v>0.18</v>
      </c>
      <c r="CB66" s="133">
        <v>7.0000000000000007E-2</v>
      </c>
      <c r="CC66" s="143">
        <v>0.06</v>
      </c>
    </row>
    <row r="67" spans="1:81" ht="26.25" x14ac:dyDescent="0.25">
      <c r="A67" s="181" t="s">
        <v>518</v>
      </c>
      <c r="B67" s="156">
        <v>2568</v>
      </c>
      <c r="C67" s="157">
        <v>0</v>
      </c>
      <c r="D67" s="157">
        <v>0.93</v>
      </c>
      <c r="E67" s="157">
        <v>0.03</v>
      </c>
      <c r="F67" s="158">
        <v>0.01</v>
      </c>
      <c r="G67" s="140">
        <v>103</v>
      </c>
      <c r="H67" s="133">
        <v>0</v>
      </c>
      <c r="I67" s="133">
        <v>0.14000000000000001</v>
      </c>
      <c r="J67" s="133">
        <v>0.01</v>
      </c>
      <c r="K67" s="170">
        <v>0.01</v>
      </c>
      <c r="L67" s="156">
        <v>348</v>
      </c>
      <c r="M67" s="157">
        <v>0</v>
      </c>
      <c r="N67" s="157">
        <v>0.43</v>
      </c>
      <c r="O67" s="157">
        <v>0.03</v>
      </c>
      <c r="P67" s="158">
        <v>0.01</v>
      </c>
      <c r="Q67" s="140">
        <v>306</v>
      </c>
      <c r="R67" s="133">
        <v>0</v>
      </c>
      <c r="S67" s="133">
        <v>0.12</v>
      </c>
      <c r="T67" s="133">
        <v>0.01</v>
      </c>
      <c r="U67" s="170">
        <v>4.8620626303999999E-3</v>
      </c>
      <c r="V67" s="156">
        <v>324</v>
      </c>
      <c r="W67" s="157">
        <v>0</v>
      </c>
      <c r="X67" s="157">
        <v>0.26</v>
      </c>
      <c r="Y67" s="157">
        <v>0.03</v>
      </c>
      <c r="Z67" s="158">
        <v>0.01</v>
      </c>
      <c r="AA67" s="140">
        <v>321</v>
      </c>
      <c r="AB67" s="133">
        <v>0</v>
      </c>
      <c r="AC67" s="133">
        <v>0.24</v>
      </c>
      <c r="AD67" s="133">
        <v>0.01</v>
      </c>
      <c r="AE67" s="170">
        <v>0</v>
      </c>
      <c r="AF67" s="156">
        <v>57</v>
      </c>
      <c r="AG67" s="157">
        <v>0</v>
      </c>
      <c r="AH67" s="157">
        <v>0.4</v>
      </c>
      <c r="AI67" s="157">
        <v>4.4937193261100003E-2</v>
      </c>
      <c r="AJ67" s="158">
        <v>0.01</v>
      </c>
      <c r="AK67" s="140">
        <v>32</v>
      </c>
      <c r="AL67" s="133">
        <v>0</v>
      </c>
      <c r="AM67" s="133">
        <v>0.04</v>
      </c>
      <c r="AN67" s="133">
        <v>0.01</v>
      </c>
      <c r="AO67" s="170">
        <v>0.01</v>
      </c>
      <c r="AP67" s="156">
        <v>153</v>
      </c>
      <c r="AQ67" s="157">
        <v>0</v>
      </c>
      <c r="AR67" s="157">
        <v>0.44</v>
      </c>
      <c r="AS67" s="157">
        <v>0.02</v>
      </c>
      <c r="AT67" s="158">
        <v>0.02</v>
      </c>
      <c r="AU67" s="140">
        <v>43</v>
      </c>
      <c r="AV67" s="133">
        <v>0.12</v>
      </c>
      <c r="AW67" s="133">
        <v>0.93</v>
      </c>
      <c r="AX67" s="133">
        <v>0.57999999999999996</v>
      </c>
      <c r="AY67" s="170">
        <v>0.59</v>
      </c>
      <c r="AZ67" s="156">
        <v>551</v>
      </c>
      <c r="BA67" s="157">
        <v>1.0395524974000001E-3</v>
      </c>
      <c r="BB67" s="157">
        <v>0.16</v>
      </c>
      <c r="BC67" s="157">
        <v>0.01</v>
      </c>
      <c r="BD67" s="158">
        <v>0</v>
      </c>
      <c r="BE67" s="140">
        <v>96</v>
      </c>
      <c r="BF67" s="133">
        <v>0</v>
      </c>
      <c r="BG67" s="133">
        <v>0.36</v>
      </c>
      <c r="BH67" s="133">
        <v>0.02</v>
      </c>
      <c r="BI67" s="170">
        <v>0.01</v>
      </c>
      <c r="BJ67" s="156">
        <v>36</v>
      </c>
      <c r="BK67" s="157">
        <v>0</v>
      </c>
      <c r="BL67" s="157">
        <v>0.08</v>
      </c>
      <c r="BM67" s="157">
        <v>0.02</v>
      </c>
      <c r="BN67" s="158">
        <v>0.01</v>
      </c>
      <c r="BO67" s="140">
        <v>161</v>
      </c>
      <c r="BP67" s="133">
        <v>0</v>
      </c>
      <c r="BQ67" s="133">
        <v>0.14000000000000001</v>
      </c>
      <c r="BR67" s="133">
        <v>0.02</v>
      </c>
      <c r="BS67" s="170">
        <v>7.8431372549000004E-3</v>
      </c>
      <c r="BT67" s="156">
        <v>9</v>
      </c>
      <c r="BU67" s="157">
        <v>2.8010797312E-3</v>
      </c>
      <c r="BV67" s="157">
        <v>0.03</v>
      </c>
      <c r="BW67" s="157">
        <v>0.01</v>
      </c>
      <c r="BX67" s="158">
        <v>0.01</v>
      </c>
      <c r="BY67" s="140">
        <v>28</v>
      </c>
      <c r="BZ67" s="133">
        <v>1.2351199983E-3</v>
      </c>
      <c r="CA67" s="133">
        <v>0.01</v>
      </c>
      <c r="CB67" s="133">
        <v>0</v>
      </c>
      <c r="CC67" s="143">
        <v>2.9722848585000002E-3</v>
      </c>
    </row>
    <row r="68" spans="1:81" x14ac:dyDescent="0.25">
      <c r="A68" s="181" t="s">
        <v>66</v>
      </c>
      <c r="B68" s="156">
        <v>2568</v>
      </c>
      <c r="C68" s="157">
        <v>0</v>
      </c>
      <c r="D68" s="157">
        <v>0.43</v>
      </c>
      <c r="E68" s="157">
        <v>0.01</v>
      </c>
      <c r="F68" s="158">
        <v>0.01</v>
      </c>
      <c r="G68" s="140">
        <v>103</v>
      </c>
      <c r="H68" s="133">
        <v>0</v>
      </c>
      <c r="I68" s="133">
        <v>7.6891803007000006E-2</v>
      </c>
      <c r="J68" s="133">
        <v>0.02</v>
      </c>
      <c r="K68" s="170">
        <v>0.01</v>
      </c>
      <c r="L68" s="156">
        <v>348</v>
      </c>
      <c r="M68" s="157">
        <v>0</v>
      </c>
      <c r="N68" s="157">
        <v>0.21</v>
      </c>
      <c r="O68" s="157">
        <v>9.0314639888000002E-3</v>
      </c>
      <c r="P68" s="158">
        <v>0.01</v>
      </c>
      <c r="Q68" s="140">
        <v>306</v>
      </c>
      <c r="R68" s="133">
        <v>0</v>
      </c>
      <c r="S68" s="133">
        <v>0.03</v>
      </c>
      <c r="T68" s="133">
        <v>0.01</v>
      </c>
      <c r="U68" s="170">
        <v>6.0156032925000004E-3</v>
      </c>
      <c r="V68" s="156">
        <v>324</v>
      </c>
      <c r="W68" s="157">
        <v>0</v>
      </c>
      <c r="X68" s="157">
        <v>0.03</v>
      </c>
      <c r="Y68" s="157">
        <v>0.01</v>
      </c>
      <c r="Z68" s="158">
        <v>0.01</v>
      </c>
      <c r="AA68" s="140">
        <v>321</v>
      </c>
      <c r="AB68" s="133">
        <v>0</v>
      </c>
      <c r="AC68" s="133">
        <v>0.02</v>
      </c>
      <c r="AD68" s="133">
        <v>0</v>
      </c>
      <c r="AE68" s="170">
        <v>0</v>
      </c>
      <c r="AF68" s="156">
        <v>57</v>
      </c>
      <c r="AG68" s="157">
        <v>0</v>
      </c>
      <c r="AH68" s="157">
        <v>0.21</v>
      </c>
      <c r="AI68" s="157">
        <v>0.03</v>
      </c>
      <c r="AJ68" s="158">
        <v>0.02</v>
      </c>
      <c r="AK68" s="140">
        <v>32</v>
      </c>
      <c r="AL68" s="133">
        <v>0.01</v>
      </c>
      <c r="AM68" s="133">
        <v>0.43</v>
      </c>
      <c r="AN68" s="133">
        <v>0.1</v>
      </c>
      <c r="AO68" s="170">
        <v>0.06</v>
      </c>
      <c r="AP68" s="156">
        <v>153</v>
      </c>
      <c r="AQ68" s="157">
        <v>0</v>
      </c>
      <c r="AR68" s="157">
        <v>0.17</v>
      </c>
      <c r="AS68" s="157">
        <v>0.02</v>
      </c>
      <c r="AT68" s="158">
        <v>0.01</v>
      </c>
      <c r="AU68" s="140">
        <v>43</v>
      </c>
      <c r="AV68" s="133">
        <v>0</v>
      </c>
      <c r="AW68" s="133">
        <v>0.42</v>
      </c>
      <c r="AX68" s="133">
        <v>0.03</v>
      </c>
      <c r="AY68" s="170">
        <v>0</v>
      </c>
      <c r="AZ68" s="156">
        <v>551</v>
      </c>
      <c r="BA68" s="157">
        <v>0</v>
      </c>
      <c r="BB68" s="157">
        <v>0.13</v>
      </c>
      <c r="BC68" s="157">
        <v>0.01</v>
      </c>
      <c r="BD68" s="158">
        <v>0.01</v>
      </c>
      <c r="BE68" s="140">
        <v>96</v>
      </c>
      <c r="BF68" s="133">
        <v>0.01</v>
      </c>
      <c r="BG68" s="133">
        <v>0.09</v>
      </c>
      <c r="BH68" s="133">
        <v>0.03</v>
      </c>
      <c r="BI68" s="170">
        <v>0.02</v>
      </c>
      <c r="BJ68" s="156">
        <v>36</v>
      </c>
      <c r="BK68" s="157">
        <v>0</v>
      </c>
      <c r="BL68" s="157">
        <v>0.02</v>
      </c>
      <c r="BM68" s="157">
        <v>0.01</v>
      </c>
      <c r="BN68" s="158">
        <v>0.01</v>
      </c>
      <c r="BO68" s="140">
        <v>161</v>
      </c>
      <c r="BP68" s="133">
        <v>0</v>
      </c>
      <c r="BQ68" s="133">
        <v>0.06</v>
      </c>
      <c r="BR68" s="133">
        <v>0.01</v>
      </c>
      <c r="BS68" s="170">
        <v>0</v>
      </c>
      <c r="BT68" s="156">
        <v>9</v>
      </c>
      <c r="BU68" s="157">
        <v>0.02</v>
      </c>
      <c r="BV68" s="157">
        <v>0.38</v>
      </c>
      <c r="BW68" s="157">
        <v>0.13</v>
      </c>
      <c r="BX68" s="158">
        <v>0.12</v>
      </c>
      <c r="BY68" s="140">
        <v>28</v>
      </c>
      <c r="BZ68" s="133">
        <v>0</v>
      </c>
      <c r="CA68" s="133">
        <v>0.03</v>
      </c>
      <c r="CB68" s="133">
        <v>0.01</v>
      </c>
      <c r="CC68" s="143">
        <v>0.01</v>
      </c>
    </row>
    <row r="69" spans="1:81" ht="39" x14ac:dyDescent="0.25">
      <c r="A69" s="181" t="s">
        <v>519</v>
      </c>
      <c r="B69" s="156">
        <v>2568</v>
      </c>
      <c r="C69" s="157">
        <v>0</v>
      </c>
      <c r="D69" s="157">
        <v>0.48</v>
      </c>
      <c r="E69" s="157">
        <v>1.4073795089000001E-3</v>
      </c>
      <c r="F69" s="158">
        <v>5.3723069859999998E-4</v>
      </c>
      <c r="G69" s="140">
        <v>103</v>
      </c>
      <c r="H69" s="133">
        <v>0</v>
      </c>
      <c r="I69" s="133">
        <v>0.01</v>
      </c>
      <c r="J69" s="133">
        <v>0</v>
      </c>
      <c r="K69" s="170">
        <v>0</v>
      </c>
      <c r="L69" s="156">
        <v>348</v>
      </c>
      <c r="M69" s="157">
        <v>0</v>
      </c>
      <c r="N69" s="157">
        <v>0.13</v>
      </c>
      <c r="O69" s="157">
        <v>0</v>
      </c>
      <c r="P69" s="158">
        <v>0</v>
      </c>
      <c r="Q69" s="140">
        <v>306</v>
      </c>
      <c r="R69" s="133">
        <v>0</v>
      </c>
      <c r="S69" s="133">
        <v>0.01</v>
      </c>
      <c r="T69" s="133">
        <v>0</v>
      </c>
      <c r="U69" s="170">
        <v>0</v>
      </c>
      <c r="V69" s="156">
        <v>324</v>
      </c>
      <c r="W69" s="157">
        <v>0</v>
      </c>
      <c r="X69" s="157">
        <v>0.01</v>
      </c>
      <c r="Y69" s="157">
        <v>0</v>
      </c>
      <c r="Z69" s="158">
        <v>0</v>
      </c>
      <c r="AA69" s="140">
        <v>321</v>
      </c>
      <c r="AB69" s="133">
        <v>0</v>
      </c>
      <c r="AC69" s="133">
        <v>0.02</v>
      </c>
      <c r="AD69" s="133">
        <v>0</v>
      </c>
      <c r="AE69" s="170">
        <v>0</v>
      </c>
      <c r="AF69" s="156">
        <v>57</v>
      </c>
      <c r="AG69" s="157">
        <v>0</v>
      </c>
      <c r="AH69" s="157">
        <v>0.03</v>
      </c>
      <c r="AI69" s="157">
        <v>0</v>
      </c>
      <c r="AJ69" s="158">
        <v>0</v>
      </c>
      <c r="AK69" s="140">
        <v>32</v>
      </c>
      <c r="AL69" s="133">
        <v>0</v>
      </c>
      <c r="AM69" s="133">
        <v>0.48</v>
      </c>
      <c r="AN69" s="133">
        <v>0.03</v>
      </c>
      <c r="AO69" s="170">
        <v>0</v>
      </c>
      <c r="AP69" s="156">
        <v>153</v>
      </c>
      <c r="AQ69" s="157">
        <v>0</v>
      </c>
      <c r="AR69" s="157">
        <v>0.02</v>
      </c>
      <c r="AS69" s="157">
        <v>0</v>
      </c>
      <c r="AT69" s="158">
        <v>0</v>
      </c>
      <c r="AU69" s="140">
        <v>43</v>
      </c>
      <c r="AV69" s="133">
        <v>0</v>
      </c>
      <c r="AW69" s="133">
        <v>0.03</v>
      </c>
      <c r="AX69" s="133">
        <v>0</v>
      </c>
      <c r="AY69" s="170">
        <v>0</v>
      </c>
      <c r="AZ69" s="156">
        <v>551</v>
      </c>
      <c r="BA69" s="157">
        <v>0</v>
      </c>
      <c r="BB69" s="157">
        <v>2.9067407154799999E-2</v>
      </c>
      <c r="BC69" s="157">
        <v>0</v>
      </c>
      <c r="BD69" s="158">
        <v>4.1864703129999999E-4</v>
      </c>
      <c r="BE69" s="140">
        <v>96</v>
      </c>
      <c r="BF69" s="133">
        <v>0</v>
      </c>
      <c r="BG69" s="133">
        <v>0</v>
      </c>
      <c r="BH69" s="133">
        <v>0</v>
      </c>
      <c r="BI69" s="170">
        <v>0</v>
      </c>
      <c r="BJ69" s="156">
        <v>36</v>
      </c>
      <c r="BK69" s="157">
        <v>0</v>
      </c>
      <c r="BL69" s="157">
        <v>0.01</v>
      </c>
      <c r="BM69" s="157">
        <v>0</v>
      </c>
      <c r="BN69" s="158">
        <v>0</v>
      </c>
      <c r="BO69" s="140">
        <v>161</v>
      </c>
      <c r="BP69" s="133">
        <v>0</v>
      </c>
      <c r="BQ69" s="133">
        <v>0.01</v>
      </c>
      <c r="BR69" s="133">
        <v>5.1601366909999997E-4</v>
      </c>
      <c r="BS69" s="170">
        <v>0</v>
      </c>
      <c r="BT69" s="156">
        <v>9</v>
      </c>
      <c r="BU69" s="157">
        <v>0</v>
      </c>
      <c r="BV69" s="157">
        <v>0.01</v>
      </c>
      <c r="BW69" s="157">
        <v>0.01</v>
      </c>
      <c r="BX69" s="158">
        <v>0</v>
      </c>
      <c r="BY69" s="140">
        <v>28</v>
      </c>
      <c r="BZ69" s="133">
        <v>1.3782172759999999E-4</v>
      </c>
      <c r="CA69" s="133">
        <v>0</v>
      </c>
      <c r="CB69" s="133">
        <v>0</v>
      </c>
      <c r="CC69" s="143">
        <v>0</v>
      </c>
    </row>
    <row r="70" spans="1:81" x14ac:dyDescent="0.25">
      <c r="A70" s="181" t="s">
        <v>68</v>
      </c>
      <c r="B70" s="156">
        <v>2568</v>
      </c>
      <c r="C70" s="157">
        <v>0.01</v>
      </c>
      <c r="D70" s="157">
        <v>0.96</v>
      </c>
      <c r="E70" s="157">
        <v>0.1</v>
      </c>
      <c r="F70" s="158">
        <v>0.04</v>
      </c>
      <c r="G70" s="140">
        <v>103</v>
      </c>
      <c r="H70" s="133">
        <v>0.02</v>
      </c>
      <c r="I70" s="133">
        <v>0.4</v>
      </c>
      <c r="J70" s="133">
        <v>0.1</v>
      </c>
      <c r="K70" s="170">
        <v>7.0000000000000007E-2</v>
      </c>
      <c r="L70" s="156">
        <v>348</v>
      </c>
      <c r="M70" s="157">
        <v>0.01</v>
      </c>
      <c r="N70" s="157">
        <v>0.81</v>
      </c>
      <c r="O70" s="157">
        <v>0.13</v>
      </c>
      <c r="P70" s="158">
        <v>7.0000000000000007E-2</v>
      </c>
      <c r="Q70" s="140">
        <v>306</v>
      </c>
      <c r="R70" s="133">
        <v>0.01</v>
      </c>
      <c r="S70" s="133">
        <v>0.29841269841270002</v>
      </c>
      <c r="T70" s="133">
        <v>0.05</v>
      </c>
      <c r="U70" s="170">
        <v>0.03</v>
      </c>
      <c r="V70" s="156">
        <v>324</v>
      </c>
      <c r="W70" s="157">
        <v>0.01</v>
      </c>
      <c r="X70" s="157">
        <v>0.34</v>
      </c>
      <c r="Y70" s="157">
        <v>0.06</v>
      </c>
      <c r="Z70" s="158">
        <v>0.04</v>
      </c>
      <c r="AA70" s="140">
        <v>321</v>
      </c>
      <c r="AB70" s="133">
        <v>0.01</v>
      </c>
      <c r="AC70" s="133">
        <v>0.33</v>
      </c>
      <c r="AD70" s="133">
        <v>4.2803451814500001E-2</v>
      </c>
      <c r="AE70" s="170">
        <v>0.02</v>
      </c>
      <c r="AF70" s="156">
        <v>57</v>
      </c>
      <c r="AG70" s="157">
        <v>0.02</v>
      </c>
      <c r="AH70" s="157">
        <v>0.42</v>
      </c>
      <c r="AI70" s="157">
        <v>0.12</v>
      </c>
      <c r="AJ70" s="158">
        <v>0.08</v>
      </c>
      <c r="AK70" s="140">
        <v>32</v>
      </c>
      <c r="AL70" s="133">
        <v>0.01</v>
      </c>
      <c r="AM70" s="133">
        <v>0.53</v>
      </c>
      <c r="AN70" s="133">
        <v>0.23</v>
      </c>
      <c r="AO70" s="170">
        <v>0.19</v>
      </c>
      <c r="AP70" s="156">
        <v>153</v>
      </c>
      <c r="AQ70" s="157">
        <v>0.18</v>
      </c>
      <c r="AR70" s="157">
        <v>0.96</v>
      </c>
      <c r="AS70" s="157">
        <v>0.53</v>
      </c>
      <c r="AT70" s="158">
        <v>0.53</v>
      </c>
      <c r="AU70" s="140">
        <v>43</v>
      </c>
      <c r="AV70" s="133">
        <v>0.02</v>
      </c>
      <c r="AW70" s="133">
        <v>0.33</v>
      </c>
      <c r="AX70" s="133">
        <v>0.06</v>
      </c>
      <c r="AY70" s="170">
        <v>0.04</v>
      </c>
      <c r="AZ70" s="156">
        <v>551</v>
      </c>
      <c r="BA70" s="157">
        <v>0.01</v>
      </c>
      <c r="BB70" s="157">
        <v>0.27</v>
      </c>
      <c r="BC70" s="157">
        <v>0.04</v>
      </c>
      <c r="BD70" s="158">
        <v>0.03</v>
      </c>
      <c r="BE70" s="140">
        <v>96</v>
      </c>
      <c r="BF70" s="133">
        <v>0.02</v>
      </c>
      <c r="BG70" s="133">
        <v>0.23</v>
      </c>
      <c r="BH70" s="133">
        <v>7.0000000000000007E-2</v>
      </c>
      <c r="BI70" s="170">
        <v>0.05</v>
      </c>
      <c r="BJ70" s="156">
        <v>36</v>
      </c>
      <c r="BK70" s="157">
        <v>0.04</v>
      </c>
      <c r="BL70" s="157">
        <v>0.18</v>
      </c>
      <c r="BM70" s="157">
        <v>0.09</v>
      </c>
      <c r="BN70" s="158">
        <v>0.08</v>
      </c>
      <c r="BO70" s="140">
        <v>161</v>
      </c>
      <c r="BP70" s="133">
        <v>0.01</v>
      </c>
      <c r="BQ70" s="133">
        <v>0.37</v>
      </c>
      <c r="BR70" s="133">
        <v>0.04</v>
      </c>
      <c r="BS70" s="170">
        <v>0.02</v>
      </c>
      <c r="BT70" s="156">
        <v>9</v>
      </c>
      <c r="BU70" s="157">
        <v>0.09</v>
      </c>
      <c r="BV70" s="157">
        <v>0.69</v>
      </c>
      <c r="BW70" s="157">
        <v>0.31</v>
      </c>
      <c r="BX70" s="158">
        <v>0.31</v>
      </c>
      <c r="BY70" s="140">
        <v>28</v>
      </c>
      <c r="BZ70" s="133">
        <v>0.01</v>
      </c>
      <c r="CA70" s="133">
        <v>0.21</v>
      </c>
      <c r="CB70" s="133">
        <v>0.06</v>
      </c>
      <c r="CC70" s="143">
        <v>0.03</v>
      </c>
    </row>
    <row r="71" spans="1:81" x14ac:dyDescent="0.25">
      <c r="A71" s="181" t="s">
        <v>69</v>
      </c>
      <c r="B71" s="156">
        <v>2568</v>
      </c>
      <c r="C71" s="157">
        <v>0.03</v>
      </c>
      <c r="D71" s="157">
        <v>0.98</v>
      </c>
      <c r="E71" s="157">
        <v>0.77</v>
      </c>
      <c r="F71" s="158">
        <v>0.85</v>
      </c>
      <c r="G71" s="140">
        <v>103</v>
      </c>
      <c r="H71" s="133">
        <v>0.44</v>
      </c>
      <c r="I71" s="133">
        <v>0.95</v>
      </c>
      <c r="J71" s="133">
        <v>0.79</v>
      </c>
      <c r="K71" s="170">
        <v>0.8</v>
      </c>
      <c r="L71" s="156">
        <v>348</v>
      </c>
      <c r="M71" s="157">
        <v>0.18</v>
      </c>
      <c r="N71" s="157">
        <v>0.97</v>
      </c>
      <c r="O71" s="157">
        <v>0.79</v>
      </c>
      <c r="P71" s="158">
        <v>0.84</v>
      </c>
      <c r="Q71" s="140">
        <v>306</v>
      </c>
      <c r="R71" s="133">
        <v>0.11</v>
      </c>
      <c r="S71" s="133">
        <v>0.79923650245410005</v>
      </c>
      <c r="T71" s="133">
        <v>0.53</v>
      </c>
      <c r="U71" s="170">
        <v>0.56000000000000005</v>
      </c>
      <c r="V71" s="156">
        <v>324</v>
      </c>
      <c r="W71" s="157">
        <v>0.46863306185339998</v>
      </c>
      <c r="X71" s="157">
        <v>0.98</v>
      </c>
      <c r="Y71" s="157">
        <v>0.81</v>
      </c>
      <c r="Z71" s="158">
        <v>0.83</v>
      </c>
      <c r="AA71" s="140">
        <v>321</v>
      </c>
      <c r="AB71" s="133">
        <v>0.56000000000000005</v>
      </c>
      <c r="AC71" s="133">
        <v>0.98</v>
      </c>
      <c r="AD71" s="133">
        <v>0.91</v>
      </c>
      <c r="AE71" s="170">
        <v>0.94</v>
      </c>
      <c r="AF71" s="156">
        <v>57</v>
      </c>
      <c r="AG71" s="157">
        <v>0.33</v>
      </c>
      <c r="AH71" s="157">
        <v>0.88</v>
      </c>
      <c r="AI71" s="157">
        <v>0.65</v>
      </c>
      <c r="AJ71" s="158">
        <v>0.65644680145839995</v>
      </c>
      <c r="AK71" s="140">
        <v>32</v>
      </c>
      <c r="AL71" s="133">
        <v>0.18</v>
      </c>
      <c r="AM71" s="133">
        <v>0.77</v>
      </c>
      <c r="AN71" s="133">
        <v>0.53</v>
      </c>
      <c r="AO71" s="170">
        <v>0.55000000000000004</v>
      </c>
      <c r="AP71" s="156">
        <v>153</v>
      </c>
      <c r="AQ71" s="157">
        <v>0.03</v>
      </c>
      <c r="AR71" s="157">
        <v>0.79</v>
      </c>
      <c r="AS71" s="157">
        <v>0.4</v>
      </c>
      <c r="AT71" s="158">
        <v>0.4</v>
      </c>
      <c r="AU71" s="140">
        <v>43</v>
      </c>
      <c r="AV71" s="133">
        <v>0.04</v>
      </c>
      <c r="AW71" s="133">
        <v>0.77</v>
      </c>
      <c r="AX71" s="133">
        <v>0.31</v>
      </c>
      <c r="AY71" s="170">
        <v>0.28999999999999998</v>
      </c>
      <c r="AZ71" s="156">
        <v>551</v>
      </c>
      <c r="BA71" s="157">
        <v>0.65</v>
      </c>
      <c r="BB71" s="157">
        <v>0.97</v>
      </c>
      <c r="BC71" s="157">
        <v>0.91</v>
      </c>
      <c r="BD71" s="158">
        <v>0.93</v>
      </c>
      <c r="BE71" s="140">
        <v>96</v>
      </c>
      <c r="BF71" s="133">
        <v>0.48</v>
      </c>
      <c r="BG71" s="133">
        <v>0.94</v>
      </c>
      <c r="BH71" s="133">
        <v>0.81</v>
      </c>
      <c r="BI71" s="170">
        <v>0.83</v>
      </c>
      <c r="BJ71" s="156">
        <v>36</v>
      </c>
      <c r="BK71" s="157">
        <v>0.73775774598819999</v>
      </c>
      <c r="BL71" s="157">
        <v>0.93</v>
      </c>
      <c r="BM71" s="157">
        <v>0.87</v>
      </c>
      <c r="BN71" s="158">
        <v>0.87283975250739998</v>
      </c>
      <c r="BO71" s="140">
        <v>161</v>
      </c>
      <c r="BP71" s="133">
        <v>0.6</v>
      </c>
      <c r="BQ71" s="133">
        <v>0.98</v>
      </c>
      <c r="BR71" s="133">
        <v>0.92</v>
      </c>
      <c r="BS71" s="170">
        <v>0.94</v>
      </c>
      <c r="BT71" s="156">
        <v>9</v>
      </c>
      <c r="BU71" s="157">
        <v>0.13</v>
      </c>
      <c r="BV71" s="157">
        <v>0.62</v>
      </c>
      <c r="BW71" s="157">
        <v>0.42</v>
      </c>
      <c r="BX71" s="158">
        <v>0.45</v>
      </c>
      <c r="BY71" s="140">
        <v>28</v>
      </c>
      <c r="BZ71" s="133">
        <v>0.69</v>
      </c>
      <c r="CA71" s="133">
        <v>0.96</v>
      </c>
      <c r="CB71" s="133">
        <v>0.85</v>
      </c>
      <c r="CC71" s="143">
        <v>0.85</v>
      </c>
    </row>
    <row r="72" spans="1:81" ht="26.25" x14ac:dyDescent="0.25">
      <c r="A72" s="181" t="s">
        <v>70</v>
      </c>
      <c r="B72" s="156">
        <v>2568</v>
      </c>
      <c r="C72" s="157">
        <v>0</v>
      </c>
      <c r="D72" s="157">
        <v>0.35305343511449999</v>
      </c>
      <c r="E72" s="157">
        <v>0.02</v>
      </c>
      <c r="F72" s="158">
        <v>0.01</v>
      </c>
      <c r="G72" s="140">
        <v>103</v>
      </c>
      <c r="H72" s="133">
        <v>0</v>
      </c>
      <c r="I72" s="133">
        <v>7.0000000000000007E-2</v>
      </c>
      <c r="J72" s="133">
        <v>0.02</v>
      </c>
      <c r="K72" s="170">
        <v>0.01</v>
      </c>
      <c r="L72" s="156">
        <v>348</v>
      </c>
      <c r="M72" s="157">
        <v>0</v>
      </c>
      <c r="N72" s="157">
        <v>0.11</v>
      </c>
      <c r="O72" s="157">
        <v>0.02</v>
      </c>
      <c r="P72" s="158">
        <v>0.01</v>
      </c>
      <c r="Q72" s="140">
        <v>306</v>
      </c>
      <c r="R72" s="133">
        <v>0</v>
      </c>
      <c r="S72" s="133">
        <v>0.1283280085197</v>
      </c>
      <c r="T72" s="133">
        <v>0.01</v>
      </c>
      <c r="U72" s="170">
        <v>0.01</v>
      </c>
      <c r="V72" s="156">
        <v>324</v>
      </c>
      <c r="W72" s="157">
        <v>0</v>
      </c>
      <c r="X72" s="157">
        <v>7.7082255561299995E-2</v>
      </c>
      <c r="Y72" s="157">
        <v>0.01</v>
      </c>
      <c r="Z72" s="158">
        <v>0.01</v>
      </c>
      <c r="AA72" s="140">
        <v>321</v>
      </c>
      <c r="AB72" s="133">
        <v>0</v>
      </c>
      <c r="AC72" s="133">
        <v>0.05</v>
      </c>
      <c r="AD72" s="133">
        <v>0.01</v>
      </c>
      <c r="AE72" s="170">
        <v>0</v>
      </c>
      <c r="AF72" s="156">
        <v>57</v>
      </c>
      <c r="AG72" s="157">
        <v>0</v>
      </c>
      <c r="AH72" s="157">
        <v>0.06</v>
      </c>
      <c r="AI72" s="157">
        <v>0.02</v>
      </c>
      <c r="AJ72" s="158">
        <v>1.25876753507E-2</v>
      </c>
      <c r="AK72" s="140">
        <v>32</v>
      </c>
      <c r="AL72" s="133">
        <v>0.01</v>
      </c>
      <c r="AM72" s="133">
        <v>0.11</v>
      </c>
      <c r="AN72" s="133">
        <v>5.0848961420999997E-2</v>
      </c>
      <c r="AO72" s="170">
        <v>0.04</v>
      </c>
      <c r="AP72" s="156">
        <v>153</v>
      </c>
      <c r="AQ72" s="157">
        <v>0</v>
      </c>
      <c r="AR72" s="157">
        <v>0.35305343511449999</v>
      </c>
      <c r="AS72" s="157">
        <v>0.1</v>
      </c>
      <c r="AT72" s="158">
        <v>0.09</v>
      </c>
      <c r="AU72" s="140">
        <v>43</v>
      </c>
      <c r="AV72" s="133">
        <v>0</v>
      </c>
      <c r="AW72" s="133">
        <v>0.11</v>
      </c>
      <c r="AX72" s="133">
        <v>0.01</v>
      </c>
      <c r="AY72" s="170">
        <v>0.01</v>
      </c>
      <c r="AZ72" s="156">
        <v>551</v>
      </c>
      <c r="BA72" s="157">
        <v>0</v>
      </c>
      <c r="BB72" s="157">
        <v>0.08</v>
      </c>
      <c r="BC72" s="157">
        <v>0.01</v>
      </c>
      <c r="BD72" s="158">
        <v>0</v>
      </c>
      <c r="BE72" s="140">
        <v>96</v>
      </c>
      <c r="BF72" s="133">
        <v>1.0148929642000001E-3</v>
      </c>
      <c r="BG72" s="133">
        <v>0.05</v>
      </c>
      <c r="BH72" s="133">
        <v>0.01</v>
      </c>
      <c r="BI72" s="170">
        <v>0.01</v>
      </c>
      <c r="BJ72" s="156">
        <v>36</v>
      </c>
      <c r="BK72" s="157">
        <v>0</v>
      </c>
      <c r="BL72" s="157">
        <v>0.03</v>
      </c>
      <c r="BM72" s="157">
        <v>0.01</v>
      </c>
      <c r="BN72" s="158">
        <v>0.01</v>
      </c>
      <c r="BO72" s="140">
        <v>161</v>
      </c>
      <c r="BP72" s="133">
        <v>0</v>
      </c>
      <c r="BQ72" s="133">
        <v>0.15</v>
      </c>
      <c r="BR72" s="133">
        <v>0.01</v>
      </c>
      <c r="BS72" s="170">
        <v>0</v>
      </c>
      <c r="BT72" s="156">
        <v>9</v>
      </c>
      <c r="BU72" s="157">
        <v>0.02</v>
      </c>
      <c r="BV72" s="157">
        <v>0.22</v>
      </c>
      <c r="BW72" s="157">
        <v>0.09</v>
      </c>
      <c r="BX72" s="158">
        <v>7.0000000000000007E-2</v>
      </c>
      <c r="BY72" s="140">
        <v>28</v>
      </c>
      <c r="BZ72" s="133">
        <v>0</v>
      </c>
      <c r="CA72" s="133">
        <v>0.04</v>
      </c>
      <c r="CB72" s="133">
        <v>0.01</v>
      </c>
      <c r="CC72" s="143">
        <v>0.01</v>
      </c>
    </row>
    <row r="73" spans="1:81" x14ac:dyDescent="0.25">
      <c r="A73" s="181" t="s">
        <v>71</v>
      </c>
      <c r="B73" s="156">
        <v>2568</v>
      </c>
      <c r="C73" s="157">
        <v>0.2657487091222</v>
      </c>
      <c r="D73" s="157">
        <v>0.56000000000000005</v>
      </c>
      <c r="E73" s="157">
        <v>0.49680574868869998</v>
      </c>
      <c r="F73" s="158">
        <v>0.50168868108200004</v>
      </c>
      <c r="G73" s="140">
        <v>103</v>
      </c>
      <c r="H73" s="133">
        <v>0.49</v>
      </c>
      <c r="I73" s="133">
        <v>0.53</v>
      </c>
      <c r="J73" s="133">
        <v>0.5</v>
      </c>
      <c r="K73" s="170">
        <v>0.5</v>
      </c>
      <c r="L73" s="156">
        <v>348</v>
      </c>
      <c r="M73" s="157">
        <v>0.2657487091222</v>
      </c>
      <c r="N73" s="157">
        <v>0.53</v>
      </c>
      <c r="O73" s="157">
        <v>0.49</v>
      </c>
      <c r="P73" s="158">
        <v>0.49</v>
      </c>
      <c r="Q73" s="140">
        <v>306</v>
      </c>
      <c r="R73" s="133">
        <v>0.34</v>
      </c>
      <c r="S73" s="133">
        <v>0.55000000000000004</v>
      </c>
      <c r="T73" s="133">
        <v>0.5</v>
      </c>
      <c r="U73" s="170">
        <v>0.51</v>
      </c>
      <c r="V73" s="156">
        <v>324</v>
      </c>
      <c r="W73" s="157">
        <v>0.43</v>
      </c>
      <c r="X73" s="157">
        <v>0.56000000000000005</v>
      </c>
      <c r="Y73" s="157">
        <v>0.5</v>
      </c>
      <c r="Z73" s="158">
        <v>0.51</v>
      </c>
      <c r="AA73" s="140">
        <v>321</v>
      </c>
      <c r="AB73" s="133">
        <v>0.41</v>
      </c>
      <c r="AC73" s="133">
        <v>0.54821827137690005</v>
      </c>
      <c r="AD73" s="133">
        <v>0.5</v>
      </c>
      <c r="AE73" s="170">
        <v>0.50328248696660005</v>
      </c>
      <c r="AF73" s="156">
        <v>57</v>
      </c>
      <c r="AG73" s="157">
        <v>0.35</v>
      </c>
      <c r="AH73" s="157">
        <v>0.52</v>
      </c>
      <c r="AI73" s="157">
        <v>0.48</v>
      </c>
      <c r="AJ73" s="158">
        <v>0.49</v>
      </c>
      <c r="AK73" s="140">
        <v>32</v>
      </c>
      <c r="AL73" s="133">
        <v>0.49</v>
      </c>
      <c r="AM73" s="133">
        <v>0.52</v>
      </c>
      <c r="AN73" s="133">
        <v>0.50703185423039998</v>
      </c>
      <c r="AO73" s="170">
        <v>0.51</v>
      </c>
      <c r="AP73" s="156">
        <v>153</v>
      </c>
      <c r="AQ73" s="157">
        <v>0.34</v>
      </c>
      <c r="AR73" s="157">
        <v>0.52</v>
      </c>
      <c r="AS73" s="157">
        <v>0.49</v>
      </c>
      <c r="AT73" s="158">
        <v>0.49</v>
      </c>
      <c r="AU73" s="140">
        <v>43</v>
      </c>
      <c r="AV73" s="133">
        <v>0.32</v>
      </c>
      <c r="AW73" s="133">
        <v>0.51760855466569999</v>
      </c>
      <c r="AX73" s="133">
        <v>0.49</v>
      </c>
      <c r="AY73" s="170">
        <v>0.5</v>
      </c>
      <c r="AZ73" s="156">
        <v>551</v>
      </c>
      <c r="BA73" s="157">
        <v>0.3988754173256</v>
      </c>
      <c r="BB73" s="157">
        <v>0.54</v>
      </c>
      <c r="BC73" s="157">
        <v>0.5</v>
      </c>
      <c r="BD73" s="158">
        <v>0.5</v>
      </c>
      <c r="BE73" s="140">
        <v>96</v>
      </c>
      <c r="BF73" s="133">
        <v>0.41</v>
      </c>
      <c r="BG73" s="133">
        <v>0.53</v>
      </c>
      <c r="BH73" s="133">
        <v>0.5</v>
      </c>
      <c r="BI73" s="170">
        <v>0.5</v>
      </c>
      <c r="BJ73" s="156">
        <v>36</v>
      </c>
      <c r="BK73" s="157">
        <v>0.44</v>
      </c>
      <c r="BL73" s="157">
        <v>0.51</v>
      </c>
      <c r="BM73" s="157">
        <v>0.49</v>
      </c>
      <c r="BN73" s="158">
        <v>0.49293485686439997</v>
      </c>
      <c r="BO73" s="140">
        <v>161</v>
      </c>
      <c r="BP73" s="133">
        <v>0.41</v>
      </c>
      <c r="BQ73" s="133">
        <v>0.51955307262570005</v>
      </c>
      <c r="BR73" s="133">
        <v>0.49</v>
      </c>
      <c r="BS73" s="170">
        <v>0.5</v>
      </c>
      <c r="BT73" s="156">
        <v>9</v>
      </c>
      <c r="BU73" s="157">
        <v>0.49</v>
      </c>
      <c r="BV73" s="157">
        <v>0.52</v>
      </c>
      <c r="BW73" s="157">
        <v>0.51</v>
      </c>
      <c r="BX73" s="158">
        <v>0.51</v>
      </c>
      <c r="BY73" s="140">
        <v>28</v>
      </c>
      <c r="BZ73" s="133">
        <v>0.49</v>
      </c>
      <c r="CA73" s="133">
        <v>0.52</v>
      </c>
      <c r="CB73" s="133">
        <v>0.51</v>
      </c>
      <c r="CC73" s="143">
        <v>0.51</v>
      </c>
    </row>
    <row r="74" spans="1:81" ht="15.75" thickBot="1" x14ac:dyDescent="0.3">
      <c r="A74" s="183" t="s">
        <v>72</v>
      </c>
      <c r="B74" s="165">
        <v>2561</v>
      </c>
      <c r="C74" s="166">
        <v>0</v>
      </c>
      <c r="D74" s="166">
        <v>1</v>
      </c>
      <c r="E74" s="166">
        <v>0.65</v>
      </c>
      <c r="F74" s="167">
        <v>0.65</v>
      </c>
      <c r="G74" s="184">
        <v>103</v>
      </c>
      <c r="H74" s="147">
        <v>0.04</v>
      </c>
      <c r="I74" s="147">
        <v>1</v>
      </c>
      <c r="J74" s="147">
        <v>0.45</v>
      </c>
      <c r="K74" s="185">
        <v>0.42</v>
      </c>
      <c r="L74" s="165">
        <v>345</v>
      </c>
      <c r="M74" s="166">
        <v>0.06</v>
      </c>
      <c r="N74" s="166">
        <v>1</v>
      </c>
      <c r="O74" s="166">
        <v>0.69</v>
      </c>
      <c r="P74" s="167">
        <v>0.71911685514269996</v>
      </c>
      <c r="Q74" s="184">
        <v>306</v>
      </c>
      <c r="R74" s="147">
        <v>0</v>
      </c>
      <c r="S74" s="147">
        <v>1</v>
      </c>
      <c r="T74" s="147">
        <v>0.68</v>
      </c>
      <c r="U74" s="185">
        <v>0.68</v>
      </c>
      <c r="V74" s="165">
        <v>324</v>
      </c>
      <c r="W74" s="166">
        <v>0</v>
      </c>
      <c r="X74" s="166">
        <v>1</v>
      </c>
      <c r="Y74" s="166">
        <v>0.69</v>
      </c>
      <c r="Z74" s="167">
        <v>0.69</v>
      </c>
      <c r="AA74" s="184">
        <v>321</v>
      </c>
      <c r="AB74" s="147">
        <v>0.21</v>
      </c>
      <c r="AC74" s="147">
        <v>1</v>
      </c>
      <c r="AD74" s="147">
        <v>0.8</v>
      </c>
      <c r="AE74" s="185">
        <v>0.81</v>
      </c>
      <c r="AF74" s="165">
        <v>57</v>
      </c>
      <c r="AG74" s="166">
        <v>0.04</v>
      </c>
      <c r="AH74" s="166">
        <v>1</v>
      </c>
      <c r="AI74" s="166">
        <v>0.38</v>
      </c>
      <c r="AJ74" s="167">
        <v>0.3</v>
      </c>
      <c r="AK74" s="184">
        <v>32</v>
      </c>
      <c r="AL74" s="147">
        <v>0</v>
      </c>
      <c r="AM74" s="147">
        <v>1</v>
      </c>
      <c r="AN74" s="147">
        <v>0.11</v>
      </c>
      <c r="AO74" s="185">
        <v>7.0000000000000007E-2</v>
      </c>
      <c r="AP74" s="165">
        <v>153</v>
      </c>
      <c r="AQ74" s="166">
        <v>0.03</v>
      </c>
      <c r="AR74" s="166">
        <v>1</v>
      </c>
      <c r="AS74" s="166">
        <v>0.47</v>
      </c>
      <c r="AT74" s="167">
        <v>0.41</v>
      </c>
      <c r="AU74" s="184">
        <v>41</v>
      </c>
      <c r="AV74" s="147">
        <v>0.32</v>
      </c>
      <c r="AW74" s="147">
        <v>1</v>
      </c>
      <c r="AX74" s="147">
        <v>0.82</v>
      </c>
      <c r="AY74" s="185">
        <v>1</v>
      </c>
      <c r="AZ74" s="165">
        <v>549</v>
      </c>
      <c r="BA74" s="166">
        <v>0.11</v>
      </c>
      <c r="BB74" s="166">
        <v>1</v>
      </c>
      <c r="BC74" s="166">
        <v>0.62</v>
      </c>
      <c r="BD74" s="167">
        <v>0.59</v>
      </c>
      <c r="BE74" s="184">
        <v>96</v>
      </c>
      <c r="BF74" s="147">
        <v>0</v>
      </c>
      <c r="BG74" s="147">
        <v>0.73</v>
      </c>
      <c r="BH74" s="147">
        <v>0.34</v>
      </c>
      <c r="BI74" s="185">
        <v>0.33</v>
      </c>
      <c r="BJ74" s="165">
        <v>36</v>
      </c>
      <c r="BK74" s="166">
        <v>3.3269836844999998E-2</v>
      </c>
      <c r="BL74" s="166">
        <v>1</v>
      </c>
      <c r="BM74" s="166">
        <v>0.6</v>
      </c>
      <c r="BN74" s="167">
        <v>0.62</v>
      </c>
      <c r="BO74" s="184">
        <v>161</v>
      </c>
      <c r="BP74" s="147">
        <v>0.26</v>
      </c>
      <c r="BQ74" s="147">
        <v>1</v>
      </c>
      <c r="BR74" s="147">
        <v>0.96</v>
      </c>
      <c r="BS74" s="185">
        <v>1</v>
      </c>
      <c r="BT74" s="165">
        <v>9</v>
      </c>
      <c r="BU74" s="166">
        <v>4.0437664108999996E-3</v>
      </c>
      <c r="BV74" s="166">
        <v>0.04</v>
      </c>
      <c r="BW74" s="166">
        <v>0.02</v>
      </c>
      <c r="BX74" s="167">
        <v>0.02</v>
      </c>
      <c r="BY74" s="184">
        <v>28</v>
      </c>
      <c r="BZ74" s="147">
        <v>0.03</v>
      </c>
      <c r="CA74" s="147">
        <v>0.64</v>
      </c>
      <c r="CB74" s="147">
        <v>0.26237134725360001</v>
      </c>
      <c r="CC74" s="148">
        <v>0.26</v>
      </c>
    </row>
  </sheetData>
  <mergeCells count="16"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BE1:BI1"/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9FC9A-1537-46C8-970C-0ED283C13A52}">
  <dimension ref="A1:HI17"/>
  <sheetViews>
    <sheetView workbookViewId="0">
      <selection activeCell="C20" sqref="C20"/>
    </sheetView>
  </sheetViews>
  <sheetFormatPr defaultRowHeight="15" x14ac:dyDescent="0.25"/>
  <cols>
    <col min="1" max="1" width="22" customWidth="1"/>
    <col min="154" max="154" width="10.140625" bestFit="1" customWidth="1"/>
    <col min="182" max="182" width="10.5703125" bestFit="1" customWidth="1"/>
    <col min="183" max="183" width="9.5703125" bestFit="1" customWidth="1"/>
    <col min="184" max="184" width="10.5703125" bestFit="1" customWidth="1"/>
  </cols>
  <sheetData>
    <row r="1" spans="1:217" ht="29.25" customHeight="1" thickBot="1" x14ac:dyDescent="0.3">
      <c r="A1" s="125"/>
      <c r="B1" s="277" t="s">
        <v>1</v>
      </c>
      <c r="C1" s="278"/>
      <c r="D1" s="279"/>
      <c r="E1" s="277" t="s">
        <v>2</v>
      </c>
      <c r="F1" s="278"/>
      <c r="G1" s="279"/>
      <c r="H1" s="277" t="s">
        <v>3</v>
      </c>
      <c r="I1" s="278"/>
      <c r="J1" s="279"/>
      <c r="K1" s="277" t="s">
        <v>4</v>
      </c>
      <c r="L1" s="278"/>
      <c r="M1" s="279"/>
      <c r="N1" s="277" t="s">
        <v>5</v>
      </c>
      <c r="O1" s="278"/>
      <c r="P1" s="279"/>
      <c r="Q1" s="277" t="s">
        <v>6</v>
      </c>
      <c r="R1" s="278"/>
      <c r="S1" s="279"/>
      <c r="T1" s="277" t="s">
        <v>7</v>
      </c>
      <c r="U1" s="278"/>
      <c r="V1" s="279"/>
      <c r="W1" s="277" t="s">
        <v>8</v>
      </c>
      <c r="X1" s="278"/>
      <c r="Y1" s="279"/>
      <c r="Z1" s="277" t="s">
        <v>9</v>
      </c>
      <c r="AA1" s="278"/>
      <c r="AB1" s="279"/>
      <c r="AC1" s="280" t="s">
        <v>10</v>
      </c>
      <c r="AD1" s="281"/>
      <c r="AE1" s="282"/>
      <c r="AF1" s="277" t="s">
        <v>11</v>
      </c>
      <c r="AG1" s="278"/>
      <c r="AH1" s="279"/>
      <c r="AI1" s="280" t="s">
        <v>12</v>
      </c>
      <c r="AJ1" s="281"/>
      <c r="AK1" s="282"/>
      <c r="AL1" s="280" t="s">
        <v>13</v>
      </c>
      <c r="AM1" s="281"/>
      <c r="AN1" s="282"/>
      <c r="AO1" s="277" t="s">
        <v>14</v>
      </c>
      <c r="AP1" s="278"/>
      <c r="AQ1" s="279"/>
      <c r="AR1" s="277" t="s">
        <v>15</v>
      </c>
      <c r="AS1" s="278"/>
      <c r="AT1" s="279"/>
      <c r="AU1" s="277" t="s">
        <v>16</v>
      </c>
      <c r="AV1" s="278"/>
      <c r="AW1" s="279"/>
      <c r="AX1" s="277" t="s">
        <v>17</v>
      </c>
      <c r="AY1" s="278"/>
      <c r="AZ1" s="279"/>
      <c r="BA1" s="277" t="s">
        <v>18</v>
      </c>
      <c r="BB1" s="278"/>
      <c r="BC1" s="279"/>
      <c r="BD1" s="277" t="s">
        <v>19</v>
      </c>
      <c r="BE1" s="278"/>
      <c r="BF1" s="279"/>
      <c r="BG1" s="280" t="s">
        <v>21</v>
      </c>
      <c r="BH1" s="281"/>
      <c r="BI1" s="282"/>
      <c r="BJ1" s="280" t="s">
        <v>20</v>
      </c>
      <c r="BK1" s="281"/>
      <c r="BL1" s="282"/>
      <c r="BM1" s="277" t="s">
        <v>22</v>
      </c>
      <c r="BN1" s="278"/>
      <c r="BO1" s="279"/>
      <c r="BP1" s="277" t="s">
        <v>23</v>
      </c>
      <c r="BQ1" s="278"/>
      <c r="BR1" s="279"/>
      <c r="BS1" s="277" t="s">
        <v>24</v>
      </c>
      <c r="BT1" s="278"/>
      <c r="BU1" s="279"/>
      <c r="BV1" s="277" t="s">
        <v>25</v>
      </c>
      <c r="BW1" s="278"/>
      <c r="BX1" s="279"/>
      <c r="BY1" s="280" t="s">
        <v>26</v>
      </c>
      <c r="BZ1" s="281"/>
      <c r="CA1" s="282"/>
      <c r="CB1" s="280" t="s">
        <v>27</v>
      </c>
      <c r="CC1" s="281"/>
      <c r="CD1" s="282"/>
      <c r="CE1" s="277" t="s">
        <v>28</v>
      </c>
      <c r="CF1" s="278"/>
      <c r="CG1" s="279"/>
      <c r="CH1" s="277" t="s">
        <v>29</v>
      </c>
      <c r="CI1" s="278"/>
      <c r="CJ1" s="279"/>
      <c r="CK1" s="277" t="s">
        <v>30</v>
      </c>
      <c r="CL1" s="278"/>
      <c r="CM1" s="279"/>
      <c r="CN1" s="280" t="s">
        <v>31</v>
      </c>
      <c r="CO1" s="281"/>
      <c r="CP1" s="282"/>
      <c r="CQ1" s="277" t="s">
        <v>32</v>
      </c>
      <c r="CR1" s="278"/>
      <c r="CS1" s="279"/>
      <c r="CT1" s="277" t="s">
        <v>33</v>
      </c>
      <c r="CU1" s="278"/>
      <c r="CV1" s="279"/>
      <c r="CW1" s="277" t="s">
        <v>34</v>
      </c>
      <c r="CX1" s="278"/>
      <c r="CY1" s="279"/>
      <c r="CZ1" s="277" t="s">
        <v>35</v>
      </c>
      <c r="DA1" s="278"/>
      <c r="DB1" s="279"/>
      <c r="DC1" s="280" t="s">
        <v>36</v>
      </c>
      <c r="DD1" s="281"/>
      <c r="DE1" s="282"/>
      <c r="DF1" s="280" t="s">
        <v>37</v>
      </c>
      <c r="DG1" s="281"/>
      <c r="DH1" s="282"/>
      <c r="DI1" s="277" t="s">
        <v>38</v>
      </c>
      <c r="DJ1" s="278"/>
      <c r="DK1" s="279"/>
      <c r="DL1" s="277" t="s">
        <v>39</v>
      </c>
      <c r="DM1" s="278"/>
      <c r="DN1" s="279"/>
      <c r="DO1" s="277" t="s">
        <v>40</v>
      </c>
      <c r="DP1" s="278"/>
      <c r="DQ1" s="279"/>
      <c r="DR1" s="277" t="s">
        <v>41</v>
      </c>
      <c r="DS1" s="278"/>
      <c r="DT1" s="279"/>
      <c r="DU1" s="277" t="s">
        <v>42</v>
      </c>
      <c r="DV1" s="278"/>
      <c r="DW1" s="279"/>
      <c r="DX1" s="277" t="s">
        <v>43</v>
      </c>
      <c r="DY1" s="278"/>
      <c r="DZ1" s="279"/>
      <c r="EA1" s="277" t="s">
        <v>44</v>
      </c>
      <c r="EB1" s="278"/>
      <c r="EC1" s="279"/>
      <c r="ED1" s="280" t="s">
        <v>45</v>
      </c>
      <c r="EE1" s="281"/>
      <c r="EF1" s="282"/>
      <c r="EG1" s="277" t="s">
        <v>46</v>
      </c>
      <c r="EH1" s="278"/>
      <c r="EI1" s="279"/>
      <c r="EJ1" s="277" t="s">
        <v>47</v>
      </c>
      <c r="EK1" s="278"/>
      <c r="EL1" s="279"/>
      <c r="EM1" s="277" t="s">
        <v>48</v>
      </c>
      <c r="EN1" s="278"/>
      <c r="EO1" s="279"/>
      <c r="EP1" s="277" t="s">
        <v>49</v>
      </c>
      <c r="EQ1" s="278"/>
      <c r="ER1" s="279"/>
      <c r="ES1" s="277" t="s">
        <v>50</v>
      </c>
      <c r="ET1" s="278"/>
      <c r="EU1" s="279"/>
      <c r="EV1" s="277" t="s">
        <v>51</v>
      </c>
      <c r="EW1" s="278"/>
      <c r="EX1" s="279"/>
      <c r="EY1" s="277" t="s">
        <v>52</v>
      </c>
      <c r="EZ1" s="278"/>
      <c r="FA1" s="279"/>
      <c r="FB1" s="277" t="s">
        <v>53</v>
      </c>
      <c r="FC1" s="278"/>
      <c r="FD1" s="279"/>
      <c r="FE1" s="280" t="s">
        <v>54</v>
      </c>
      <c r="FF1" s="281"/>
      <c r="FG1" s="282"/>
      <c r="FH1" s="280" t="s">
        <v>55</v>
      </c>
      <c r="FI1" s="281"/>
      <c r="FJ1" s="282"/>
      <c r="FK1" s="280" t="s">
        <v>56</v>
      </c>
      <c r="FL1" s="281"/>
      <c r="FM1" s="282"/>
      <c r="FN1" s="277" t="s">
        <v>57</v>
      </c>
      <c r="FO1" s="278"/>
      <c r="FP1" s="279"/>
      <c r="FQ1" s="277" t="s">
        <v>58</v>
      </c>
      <c r="FR1" s="278"/>
      <c r="FS1" s="279"/>
      <c r="FT1" s="280" t="s">
        <v>59</v>
      </c>
      <c r="FU1" s="281"/>
      <c r="FV1" s="282"/>
      <c r="FW1" s="280" t="s">
        <v>60</v>
      </c>
      <c r="FX1" s="281"/>
      <c r="FY1" s="282"/>
      <c r="FZ1" s="277" t="s">
        <v>61</v>
      </c>
      <c r="GA1" s="278"/>
      <c r="GB1" s="279"/>
      <c r="GC1" s="277" t="s">
        <v>62</v>
      </c>
      <c r="GD1" s="278"/>
      <c r="GE1" s="279"/>
      <c r="GF1" s="277" t="s">
        <v>63</v>
      </c>
      <c r="GG1" s="278"/>
      <c r="GH1" s="279"/>
      <c r="GI1" s="280" t="s">
        <v>64</v>
      </c>
      <c r="GJ1" s="281"/>
      <c r="GK1" s="282"/>
      <c r="GL1" s="283" t="s">
        <v>65</v>
      </c>
      <c r="GM1" s="284"/>
      <c r="GN1" s="285"/>
      <c r="GO1" s="277" t="s">
        <v>66</v>
      </c>
      <c r="GP1" s="278"/>
      <c r="GQ1" s="279"/>
      <c r="GR1" s="280" t="s">
        <v>67</v>
      </c>
      <c r="GS1" s="281"/>
      <c r="GT1" s="282"/>
      <c r="GU1" s="277" t="s">
        <v>68</v>
      </c>
      <c r="GV1" s="278"/>
      <c r="GW1" s="279"/>
      <c r="GX1" s="277" t="s">
        <v>69</v>
      </c>
      <c r="GY1" s="278"/>
      <c r="GZ1" s="279"/>
      <c r="HA1" s="277" t="s">
        <v>70</v>
      </c>
      <c r="HB1" s="278"/>
      <c r="HC1" s="279"/>
      <c r="HD1" s="277" t="s">
        <v>71</v>
      </c>
      <c r="HE1" s="278"/>
      <c r="HF1" s="279"/>
      <c r="HG1" s="277" t="s">
        <v>72</v>
      </c>
      <c r="HH1" s="278"/>
      <c r="HI1" s="279"/>
    </row>
    <row r="2" spans="1:217" ht="15.75" thickBot="1" x14ac:dyDescent="0.3">
      <c r="A2" s="126" t="s">
        <v>119</v>
      </c>
      <c r="B2" s="85" t="s">
        <v>92</v>
      </c>
      <c r="C2" s="83" t="s">
        <v>120</v>
      </c>
      <c r="D2" s="84" t="s">
        <v>121</v>
      </c>
      <c r="E2" s="85" t="s">
        <v>92</v>
      </c>
      <c r="F2" s="83" t="s">
        <v>120</v>
      </c>
      <c r="G2" s="84" t="s">
        <v>121</v>
      </c>
      <c r="H2" s="85" t="s">
        <v>92</v>
      </c>
      <c r="I2" s="83" t="s">
        <v>120</v>
      </c>
      <c r="J2" s="84" t="s">
        <v>121</v>
      </c>
      <c r="K2" s="85" t="s">
        <v>92</v>
      </c>
      <c r="L2" s="83" t="s">
        <v>120</v>
      </c>
      <c r="M2" s="84" t="s">
        <v>121</v>
      </c>
      <c r="N2" s="85" t="s">
        <v>92</v>
      </c>
      <c r="O2" s="83" t="s">
        <v>120</v>
      </c>
      <c r="P2" s="84" t="s">
        <v>121</v>
      </c>
      <c r="Q2" s="85" t="s">
        <v>92</v>
      </c>
      <c r="R2" s="83" t="s">
        <v>120</v>
      </c>
      <c r="S2" s="84" t="s">
        <v>121</v>
      </c>
      <c r="T2" s="85" t="s">
        <v>92</v>
      </c>
      <c r="U2" s="83" t="s">
        <v>120</v>
      </c>
      <c r="V2" s="84" t="s">
        <v>121</v>
      </c>
      <c r="W2" s="85" t="s">
        <v>92</v>
      </c>
      <c r="X2" s="83" t="s">
        <v>120</v>
      </c>
      <c r="Y2" s="84" t="s">
        <v>121</v>
      </c>
      <c r="Z2" s="85" t="s">
        <v>92</v>
      </c>
      <c r="AA2" s="83" t="s">
        <v>120</v>
      </c>
      <c r="AB2" s="84" t="s">
        <v>121</v>
      </c>
      <c r="AC2" s="85" t="s">
        <v>92</v>
      </c>
      <c r="AD2" s="83" t="s">
        <v>120</v>
      </c>
      <c r="AE2" s="84" t="s">
        <v>121</v>
      </c>
      <c r="AF2" s="85" t="s">
        <v>92</v>
      </c>
      <c r="AG2" s="83" t="s">
        <v>120</v>
      </c>
      <c r="AH2" s="84" t="s">
        <v>121</v>
      </c>
      <c r="AI2" s="85" t="s">
        <v>92</v>
      </c>
      <c r="AJ2" s="83" t="s">
        <v>120</v>
      </c>
      <c r="AK2" s="84" t="s">
        <v>121</v>
      </c>
      <c r="AL2" s="85" t="s">
        <v>92</v>
      </c>
      <c r="AM2" s="83" t="s">
        <v>120</v>
      </c>
      <c r="AN2" s="84" t="s">
        <v>121</v>
      </c>
      <c r="AO2" s="85" t="s">
        <v>92</v>
      </c>
      <c r="AP2" s="83" t="s">
        <v>120</v>
      </c>
      <c r="AQ2" s="84" t="s">
        <v>121</v>
      </c>
      <c r="AR2" s="85" t="s">
        <v>92</v>
      </c>
      <c r="AS2" s="83" t="s">
        <v>120</v>
      </c>
      <c r="AT2" s="84" t="s">
        <v>121</v>
      </c>
      <c r="AU2" s="85" t="s">
        <v>92</v>
      </c>
      <c r="AV2" s="83" t="s">
        <v>120</v>
      </c>
      <c r="AW2" s="84" t="s">
        <v>121</v>
      </c>
      <c r="AX2" s="85" t="s">
        <v>92</v>
      </c>
      <c r="AY2" s="83" t="s">
        <v>120</v>
      </c>
      <c r="AZ2" s="84" t="s">
        <v>121</v>
      </c>
      <c r="BA2" s="85" t="s">
        <v>92</v>
      </c>
      <c r="BB2" s="83" t="s">
        <v>120</v>
      </c>
      <c r="BC2" s="84" t="s">
        <v>121</v>
      </c>
      <c r="BD2" s="85" t="s">
        <v>92</v>
      </c>
      <c r="BE2" s="83" t="s">
        <v>120</v>
      </c>
      <c r="BF2" s="84" t="s">
        <v>121</v>
      </c>
      <c r="BG2" s="85" t="s">
        <v>92</v>
      </c>
      <c r="BH2" s="83" t="s">
        <v>120</v>
      </c>
      <c r="BI2" s="84" t="s">
        <v>121</v>
      </c>
      <c r="BJ2" s="85" t="s">
        <v>92</v>
      </c>
      <c r="BK2" s="83" t="s">
        <v>120</v>
      </c>
      <c r="BL2" s="84" t="s">
        <v>121</v>
      </c>
      <c r="BM2" s="85" t="s">
        <v>92</v>
      </c>
      <c r="BN2" s="83" t="s">
        <v>120</v>
      </c>
      <c r="BO2" s="84" t="s">
        <v>121</v>
      </c>
      <c r="BP2" s="85" t="s">
        <v>92</v>
      </c>
      <c r="BQ2" s="83" t="s">
        <v>120</v>
      </c>
      <c r="BR2" s="84" t="s">
        <v>121</v>
      </c>
      <c r="BS2" s="85" t="s">
        <v>92</v>
      </c>
      <c r="BT2" s="83" t="s">
        <v>120</v>
      </c>
      <c r="BU2" s="84" t="s">
        <v>121</v>
      </c>
      <c r="BV2" s="85" t="s">
        <v>92</v>
      </c>
      <c r="BW2" s="83" t="s">
        <v>120</v>
      </c>
      <c r="BX2" s="84" t="s">
        <v>121</v>
      </c>
      <c r="BY2" s="85" t="s">
        <v>92</v>
      </c>
      <c r="BZ2" s="83" t="s">
        <v>120</v>
      </c>
      <c r="CA2" s="84" t="s">
        <v>121</v>
      </c>
      <c r="CB2" s="85" t="s">
        <v>92</v>
      </c>
      <c r="CC2" s="83" t="s">
        <v>120</v>
      </c>
      <c r="CD2" s="84" t="s">
        <v>121</v>
      </c>
      <c r="CE2" s="85" t="s">
        <v>92</v>
      </c>
      <c r="CF2" s="83" t="s">
        <v>120</v>
      </c>
      <c r="CG2" s="84" t="s">
        <v>121</v>
      </c>
      <c r="CH2" s="85" t="s">
        <v>92</v>
      </c>
      <c r="CI2" s="83" t="s">
        <v>120</v>
      </c>
      <c r="CJ2" s="84" t="s">
        <v>121</v>
      </c>
      <c r="CK2" s="85" t="s">
        <v>92</v>
      </c>
      <c r="CL2" s="83" t="s">
        <v>120</v>
      </c>
      <c r="CM2" s="84" t="s">
        <v>121</v>
      </c>
      <c r="CN2" s="85" t="s">
        <v>92</v>
      </c>
      <c r="CO2" s="83" t="s">
        <v>120</v>
      </c>
      <c r="CP2" s="84" t="s">
        <v>121</v>
      </c>
      <c r="CQ2" s="85" t="s">
        <v>92</v>
      </c>
      <c r="CR2" s="83" t="s">
        <v>120</v>
      </c>
      <c r="CS2" s="84" t="s">
        <v>121</v>
      </c>
      <c r="CT2" s="85" t="s">
        <v>92</v>
      </c>
      <c r="CU2" s="83" t="s">
        <v>120</v>
      </c>
      <c r="CV2" s="84" t="s">
        <v>121</v>
      </c>
      <c r="CW2" s="85" t="s">
        <v>92</v>
      </c>
      <c r="CX2" s="83" t="s">
        <v>120</v>
      </c>
      <c r="CY2" s="84" t="s">
        <v>121</v>
      </c>
      <c r="CZ2" s="85" t="s">
        <v>92</v>
      </c>
      <c r="DA2" s="83" t="s">
        <v>120</v>
      </c>
      <c r="DB2" s="84" t="s">
        <v>121</v>
      </c>
      <c r="DC2" s="85" t="s">
        <v>92</v>
      </c>
      <c r="DD2" s="83" t="s">
        <v>120</v>
      </c>
      <c r="DE2" s="84" t="s">
        <v>121</v>
      </c>
      <c r="DF2" s="85" t="s">
        <v>92</v>
      </c>
      <c r="DG2" s="83" t="s">
        <v>120</v>
      </c>
      <c r="DH2" s="84" t="s">
        <v>121</v>
      </c>
      <c r="DI2" s="85" t="s">
        <v>92</v>
      </c>
      <c r="DJ2" s="83" t="s">
        <v>120</v>
      </c>
      <c r="DK2" s="84" t="s">
        <v>121</v>
      </c>
      <c r="DL2" s="85" t="s">
        <v>92</v>
      </c>
      <c r="DM2" s="83" t="s">
        <v>120</v>
      </c>
      <c r="DN2" s="84" t="s">
        <v>121</v>
      </c>
      <c r="DO2" s="85" t="s">
        <v>92</v>
      </c>
      <c r="DP2" s="83" t="s">
        <v>120</v>
      </c>
      <c r="DQ2" s="84" t="s">
        <v>121</v>
      </c>
      <c r="DR2" s="85" t="s">
        <v>92</v>
      </c>
      <c r="DS2" s="83" t="s">
        <v>120</v>
      </c>
      <c r="DT2" s="84" t="s">
        <v>121</v>
      </c>
      <c r="DU2" s="85" t="s">
        <v>92</v>
      </c>
      <c r="DV2" s="83" t="s">
        <v>120</v>
      </c>
      <c r="DW2" s="84" t="s">
        <v>121</v>
      </c>
      <c r="DX2" s="85" t="s">
        <v>92</v>
      </c>
      <c r="DY2" s="83" t="s">
        <v>120</v>
      </c>
      <c r="DZ2" s="84" t="s">
        <v>121</v>
      </c>
      <c r="EA2" s="85" t="s">
        <v>92</v>
      </c>
      <c r="EB2" s="83" t="s">
        <v>120</v>
      </c>
      <c r="EC2" s="84" t="s">
        <v>121</v>
      </c>
      <c r="ED2" s="85" t="s">
        <v>92</v>
      </c>
      <c r="EE2" s="83" t="s">
        <v>120</v>
      </c>
      <c r="EF2" s="84" t="s">
        <v>121</v>
      </c>
      <c r="EG2" s="85" t="s">
        <v>92</v>
      </c>
      <c r="EH2" s="83" t="s">
        <v>120</v>
      </c>
      <c r="EI2" s="84" t="s">
        <v>121</v>
      </c>
      <c r="EJ2" s="85" t="s">
        <v>92</v>
      </c>
      <c r="EK2" s="83" t="s">
        <v>120</v>
      </c>
      <c r="EL2" s="84" t="s">
        <v>121</v>
      </c>
      <c r="EM2" s="85" t="s">
        <v>92</v>
      </c>
      <c r="EN2" s="83" t="s">
        <v>120</v>
      </c>
      <c r="EO2" s="84" t="s">
        <v>121</v>
      </c>
      <c r="EP2" s="85" t="s">
        <v>92</v>
      </c>
      <c r="EQ2" s="83" t="s">
        <v>120</v>
      </c>
      <c r="ER2" s="84" t="s">
        <v>121</v>
      </c>
      <c r="ES2" s="85" t="s">
        <v>92</v>
      </c>
      <c r="ET2" s="83" t="s">
        <v>120</v>
      </c>
      <c r="EU2" s="84" t="s">
        <v>121</v>
      </c>
      <c r="EV2" s="85" t="s">
        <v>92</v>
      </c>
      <c r="EW2" s="83" t="s">
        <v>120</v>
      </c>
      <c r="EX2" s="84" t="s">
        <v>121</v>
      </c>
      <c r="EY2" s="85" t="s">
        <v>92</v>
      </c>
      <c r="EZ2" s="83" t="s">
        <v>120</v>
      </c>
      <c r="FA2" s="84" t="s">
        <v>121</v>
      </c>
      <c r="FB2" s="85" t="s">
        <v>92</v>
      </c>
      <c r="FC2" s="83" t="s">
        <v>120</v>
      </c>
      <c r="FD2" s="84" t="s">
        <v>121</v>
      </c>
      <c r="FE2" s="85" t="s">
        <v>92</v>
      </c>
      <c r="FF2" s="83" t="s">
        <v>120</v>
      </c>
      <c r="FG2" s="84" t="s">
        <v>121</v>
      </c>
      <c r="FH2" s="85" t="s">
        <v>92</v>
      </c>
      <c r="FI2" s="83" t="s">
        <v>120</v>
      </c>
      <c r="FJ2" s="84" t="s">
        <v>121</v>
      </c>
      <c r="FK2" s="85" t="s">
        <v>92</v>
      </c>
      <c r="FL2" s="83" t="s">
        <v>120</v>
      </c>
      <c r="FM2" s="84" t="s">
        <v>121</v>
      </c>
      <c r="FN2" s="85" t="s">
        <v>92</v>
      </c>
      <c r="FO2" s="83" t="s">
        <v>120</v>
      </c>
      <c r="FP2" s="84" t="s">
        <v>121</v>
      </c>
      <c r="FQ2" s="85" t="s">
        <v>92</v>
      </c>
      <c r="FR2" s="83" t="s">
        <v>120</v>
      </c>
      <c r="FS2" s="84" t="s">
        <v>121</v>
      </c>
      <c r="FT2" s="85" t="s">
        <v>92</v>
      </c>
      <c r="FU2" s="83" t="s">
        <v>120</v>
      </c>
      <c r="FV2" s="84" t="s">
        <v>121</v>
      </c>
      <c r="FW2" s="85" t="s">
        <v>92</v>
      </c>
      <c r="FX2" s="83" t="s">
        <v>120</v>
      </c>
      <c r="FY2" s="84" t="s">
        <v>121</v>
      </c>
      <c r="FZ2" s="85" t="s">
        <v>92</v>
      </c>
      <c r="GA2" s="83" t="s">
        <v>120</v>
      </c>
      <c r="GB2" s="84" t="s">
        <v>121</v>
      </c>
      <c r="GC2" s="85" t="s">
        <v>92</v>
      </c>
      <c r="GD2" s="83" t="s">
        <v>120</v>
      </c>
      <c r="GE2" s="84" t="s">
        <v>121</v>
      </c>
      <c r="GF2" s="85" t="s">
        <v>92</v>
      </c>
      <c r="GG2" s="83" t="s">
        <v>120</v>
      </c>
      <c r="GH2" s="84" t="s">
        <v>121</v>
      </c>
      <c r="GI2" s="85" t="s">
        <v>92</v>
      </c>
      <c r="GJ2" s="83" t="s">
        <v>120</v>
      </c>
      <c r="GK2" s="84" t="s">
        <v>121</v>
      </c>
      <c r="GL2" s="85" t="s">
        <v>92</v>
      </c>
      <c r="GM2" s="83" t="s">
        <v>120</v>
      </c>
      <c r="GN2" s="84" t="s">
        <v>121</v>
      </c>
      <c r="GO2" s="85" t="s">
        <v>92</v>
      </c>
      <c r="GP2" s="83" t="s">
        <v>120</v>
      </c>
      <c r="GQ2" s="84" t="s">
        <v>121</v>
      </c>
      <c r="GR2" s="85" t="s">
        <v>92</v>
      </c>
      <c r="GS2" s="83" t="s">
        <v>120</v>
      </c>
      <c r="GT2" s="84" t="s">
        <v>121</v>
      </c>
      <c r="GU2" s="85" t="s">
        <v>92</v>
      </c>
      <c r="GV2" s="83" t="s">
        <v>120</v>
      </c>
      <c r="GW2" s="84" t="s">
        <v>121</v>
      </c>
      <c r="GX2" s="85" t="s">
        <v>92</v>
      </c>
      <c r="GY2" s="83" t="s">
        <v>120</v>
      </c>
      <c r="GZ2" s="84" t="s">
        <v>121</v>
      </c>
      <c r="HA2" s="85" t="s">
        <v>92</v>
      </c>
      <c r="HB2" s="83" t="s">
        <v>120</v>
      </c>
      <c r="HC2" s="84" t="s">
        <v>121</v>
      </c>
      <c r="HD2" s="85" t="s">
        <v>92</v>
      </c>
      <c r="HE2" s="83" t="s">
        <v>120</v>
      </c>
      <c r="HF2" s="84" t="s">
        <v>121</v>
      </c>
      <c r="HG2" s="85" t="s">
        <v>92</v>
      </c>
      <c r="HH2" s="83" t="s">
        <v>120</v>
      </c>
      <c r="HI2" s="84" t="s">
        <v>121</v>
      </c>
    </row>
    <row r="3" spans="1:217" x14ac:dyDescent="0.25">
      <c r="A3" s="127" t="s">
        <v>118</v>
      </c>
      <c r="B3" s="114">
        <v>6600</v>
      </c>
      <c r="C3">
        <v>6400</v>
      </c>
      <c r="D3" s="115">
        <v>6900</v>
      </c>
      <c r="E3" s="86">
        <v>0.14343426400000001</v>
      </c>
      <c r="F3" s="3">
        <v>0.14009913700000001</v>
      </c>
      <c r="G3" s="87">
        <v>0.14830817199999999</v>
      </c>
      <c r="H3" s="96">
        <v>3.452352614</v>
      </c>
      <c r="I3" s="5">
        <v>3.4148047940000001</v>
      </c>
      <c r="J3" s="97">
        <v>3.5079381870000002</v>
      </c>
      <c r="K3" s="96">
        <v>3.6476331700000002</v>
      </c>
      <c r="L3" s="5">
        <v>3.582901428</v>
      </c>
      <c r="M3" s="97">
        <v>3.7660499399999998</v>
      </c>
      <c r="N3" s="86">
        <v>7.3527603999999996E-2</v>
      </c>
      <c r="O3" s="3">
        <v>7.1870267000000002E-2</v>
      </c>
      <c r="P3" s="87">
        <v>7.6199616999999997E-2</v>
      </c>
      <c r="Q3" s="86">
        <v>0.15645768700000001</v>
      </c>
      <c r="R3" s="3">
        <v>0.152713983</v>
      </c>
      <c r="S3" s="87">
        <v>0.160675081</v>
      </c>
      <c r="T3" s="86">
        <v>0.30399999999999999</v>
      </c>
      <c r="U3" s="3">
        <v>0.29699999999999999</v>
      </c>
      <c r="V3" s="87">
        <v>0.312</v>
      </c>
      <c r="W3" s="114">
        <v>8.4</v>
      </c>
      <c r="X3">
        <v>8.1999999999999993</v>
      </c>
      <c r="Y3" s="115">
        <v>8.5</v>
      </c>
      <c r="Z3" s="86">
        <v>0.22800000000000001</v>
      </c>
      <c r="AA3" s="3">
        <v>0.2225</v>
      </c>
      <c r="AB3" s="87">
        <v>0.23499999999999999</v>
      </c>
      <c r="AC3" s="86">
        <v>0.76520564099999999</v>
      </c>
      <c r="AD3" s="3">
        <v>0.738451195</v>
      </c>
      <c r="AE3" s="87">
        <v>0.79769010200000001</v>
      </c>
      <c r="AF3" s="86">
        <v>0.18583102600000001</v>
      </c>
      <c r="AG3" s="3">
        <v>0.18242312499999999</v>
      </c>
      <c r="AH3" s="87">
        <v>0.18966149900000001</v>
      </c>
      <c r="AI3" s="86">
        <v>0.28906779700000002</v>
      </c>
      <c r="AJ3" s="3">
        <v>0.27777777799999998</v>
      </c>
      <c r="AK3" s="87">
        <v>0.303030303</v>
      </c>
      <c r="AL3" s="96">
        <v>294.2</v>
      </c>
      <c r="AM3" s="5">
        <v>278.39999999999998</v>
      </c>
      <c r="AN3" s="97">
        <v>315.45</v>
      </c>
      <c r="AO3" s="96">
        <v>21.332335329999999</v>
      </c>
      <c r="AP3" s="5">
        <v>17.125398189999999</v>
      </c>
      <c r="AQ3" s="97">
        <v>22.906455489999999</v>
      </c>
      <c r="AR3" s="86">
        <v>9.3793269999999998E-2</v>
      </c>
      <c r="AS3" s="3">
        <v>8.5460444999999996E-2</v>
      </c>
      <c r="AT3" s="87">
        <v>9.9558712999999993E-2</v>
      </c>
      <c r="AU3" s="108" t="s">
        <v>122</v>
      </c>
      <c r="AV3" s="7" t="s">
        <v>136</v>
      </c>
      <c r="AW3" s="109" t="s">
        <v>165</v>
      </c>
      <c r="AX3" s="108" t="s">
        <v>166</v>
      </c>
      <c r="AY3" s="7" t="s">
        <v>194</v>
      </c>
      <c r="AZ3" s="109" t="s">
        <v>195</v>
      </c>
      <c r="BA3" s="108" t="s">
        <v>223</v>
      </c>
      <c r="BB3" s="7" t="s">
        <v>224</v>
      </c>
      <c r="BC3" s="109" t="s">
        <v>420</v>
      </c>
      <c r="BD3" s="91">
        <v>4514</v>
      </c>
      <c r="BE3" s="6">
        <v>4173.5</v>
      </c>
      <c r="BF3" s="92">
        <v>4756</v>
      </c>
      <c r="BG3" s="86">
        <v>0.41</v>
      </c>
      <c r="BH3" s="3">
        <v>0.40500000000000003</v>
      </c>
      <c r="BI3" s="87">
        <v>0.42</v>
      </c>
      <c r="BJ3" s="86">
        <v>0.48</v>
      </c>
      <c r="BK3" s="3">
        <v>0.47</v>
      </c>
      <c r="BL3" s="87">
        <v>0.49</v>
      </c>
      <c r="BM3" s="86">
        <v>0.91051129900000005</v>
      </c>
      <c r="BN3" s="3">
        <v>0.90365746499999999</v>
      </c>
      <c r="BO3" s="87">
        <v>0.91845945900000003</v>
      </c>
      <c r="BP3" s="86">
        <v>0.65633832199999997</v>
      </c>
      <c r="BQ3" s="3">
        <v>0.63808524899999997</v>
      </c>
      <c r="BR3" s="87">
        <v>0.67155832999999998</v>
      </c>
      <c r="BS3" s="86">
        <v>3.7475923000000001E-2</v>
      </c>
      <c r="BT3" s="3">
        <v>3.6255896000000003E-2</v>
      </c>
      <c r="BU3" s="87">
        <v>3.8675428999999997E-2</v>
      </c>
      <c r="BV3" s="86">
        <v>0.1225</v>
      </c>
      <c r="BW3" s="3">
        <v>0.113</v>
      </c>
      <c r="BX3" s="87">
        <v>0.128</v>
      </c>
      <c r="BY3" s="120">
        <v>4.0091338460000001</v>
      </c>
      <c r="BZ3" s="119">
        <v>3.9711318979999999</v>
      </c>
      <c r="CA3" s="121">
        <v>4.1005028890000004</v>
      </c>
      <c r="CB3" s="86">
        <v>0.26170786899999998</v>
      </c>
      <c r="CC3" s="3">
        <v>0.24847211</v>
      </c>
      <c r="CD3" s="87">
        <v>0.26702435499999999</v>
      </c>
      <c r="CE3" s="91">
        <v>8.9877619820000003</v>
      </c>
      <c r="CF3" s="6">
        <v>8.5627321589999994</v>
      </c>
      <c r="CG3" s="92">
        <v>9.4155221919999992</v>
      </c>
      <c r="CH3" s="96">
        <v>165.01085649999999</v>
      </c>
      <c r="CI3" s="5">
        <v>157.0293901</v>
      </c>
      <c r="CJ3" s="97">
        <v>183.23546830000001</v>
      </c>
      <c r="CK3" s="96">
        <v>67.968366549999999</v>
      </c>
      <c r="CL3" s="5">
        <v>64.752014090000003</v>
      </c>
      <c r="CM3" s="97">
        <v>70.943134079999993</v>
      </c>
      <c r="CN3" s="114">
        <v>10.1</v>
      </c>
      <c r="CO3">
        <v>9.9</v>
      </c>
      <c r="CP3" s="115">
        <v>10.4</v>
      </c>
      <c r="CQ3" s="114" t="s">
        <v>0</v>
      </c>
      <c r="CR3" t="s">
        <v>0</v>
      </c>
      <c r="CS3" s="115" t="s">
        <v>0</v>
      </c>
      <c r="CT3" s="86">
        <v>0.13746993699999999</v>
      </c>
      <c r="CU3" s="3">
        <v>0.13185435200000001</v>
      </c>
      <c r="CV3" s="87">
        <v>0.141673571</v>
      </c>
      <c r="CW3" s="86">
        <v>0.830155957</v>
      </c>
      <c r="CX3" s="3">
        <v>0.82236735299999997</v>
      </c>
      <c r="CY3" s="87">
        <v>0.83509159899999996</v>
      </c>
      <c r="CZ3" s="86">
        <v>0.45300000000000001</v>
      </c>
      <c r="DA3" s="3">
        <v>0.42899999999999999</v>
      </c>
      <c r="DB3" s="87">
        <v>0.46600000000000003</v>
      </c>
      <c r="DC3" s="96">
        <v>79.062205980000002</v>
      </c>
      <c r="DD3" s="5">
        <v>78.687244079999999</v>
      </c>
      <c r="DE3" s="97">
        <v>79.477573410000005</v>
      </c>
      <c r="DF3" s="114">
        <v>320</v>
      </c>
      <c r="DG3">
        <v>310</v>
      </c>
      <c r="DH3" s="115">
        <v>340</v>
      </c>
      <c r="DI3" s="114">
        <v>40</v>
      </c>
      <c r="DJ3">
        <v>40</v>
      </c>
      <c r="DK3" s="115">
        <v>50</v>
      </c>
      <c r="DL3" s="114">
        <v>5</v>
      </c>
      <c r="DM3">
        <v>5</v>
      </c>
      <c r="DN3" s="115">
        <v>6</v>
      </c>
      <c r="DO3" s="86">
        <v>0.102265681</v>
      </c>
      <c r="DP3" s="3">
        <v>0.100409388</v>
      </c>
      <c r="DQ3" s="87">
        <v>0.10477114999999999</v>
      </c>
      <c r="DR3" s="86">
        <v>0.110518018</v>
      </c>
      <c r="DS3" s="3">
        <v>0.107749807</v>
      </c>
      <c r="DT3" s="87">
        <v>0.11225458200000001</v>
      </c>
      <c r="DU3" s="86">
        <v>0.108</v>
      </c>
      <c r="DV3" s="3">
        <v>0.10100000000000001</v>
      </c>
      <c r="DW3" s="87">
        <v>0.113</v>
      </c>
      <c r="DX3" s="91">
        <v>122.7</v>
      </c>
      <c r="DY3" s="6">
        <v>110.8</v>
      </c>
      <c r="DZ3" s="92">
        <v>127.75</v>
      </c>
      <c r="EA3" s="86">
        <v>0.105</v>
      </c>
      <c r="EB3" s="3">
        <v>9.9000000000000005E-2</v>
      </c>
      <c r="EC3" s="87">
        <v>0.111</v>
      </c>
      <c r="ED3" s="86">
        <v>5.1583232E-2</v>
      </c>
      <c r="EE3" s="3">
        <v>4.6851731000000001E-2</v>
      </c>
      <c r="EF3" s="87">
        <v>5.6541911E-2</v>
      </c>
      <c r="EG3" s="91">
        <v>17.434511619999999</v>
      </c>
      <c r="EH3" s="6">
        <v>15.94400791</v>
      </c>
      <c r="EI3" s="92">
        <v>19.122515570000001</v>
      </c>
      <c r="EJ3" s="91">
        <v>12.55161024</v>
      </c>
      <c r="EK3" s="6">
        <v>11.570773880000001</v>
      </c>
      <c r="EL3" s="92">
        <v>13.5748646</v>
      </c>
      <c r="EM3" s="86">
        <v>0.32680647699999998</v>
      </c>
      <c r="EN3" s="3">
        <v>0.31967635100000003</v>
      </c>
      <c r="EO3" s="87">
        <v>0.33173895799999997</v>
      </c>
      <c r="EP3" s="86">
        <v>0.11259498799999999</v>
      </c>
      <c r="EQ3" s="3">
        <v>0.101657262</v>
      </c>
      <c r="ER3" s="87">
        <v>0.12257607600000001</v>
      </c>
      <c r="ES3" s="86">
        <v>4.5501444000000002E-2</v>
      </c>
      <c r="ET3" s="3">
        <v>3.9084552000000002E-2</v>
      </c>
      <c r="EU3" s="87">
        <v>4.8997048000000001E-2</v>
      </c>
      <c r="EV3" s="108" t="s">
        <v>237</v>
      </c>
      <c r="EW3" s="7" t="s">
        <v>266</v>
      </c>
      <c r="EX3" s="109" t="s">
        <v>267</v>
      </c>
      <c r="EY3" s="86">
        <v>6.1231241999999998E-2</v>
      </c>
      <c r="EZ3" s="3">
        <v>5.6811703999999998E-2</v>
      </c>
      <c r="FA3" s="87">
        <v>6.9982949000000003E-2</v>
      </c>
      <c r="FB3" s="101" t="s">
        <v>442</v>
      </c>
      <c r="FC3" s="82" t="s">
        <v>443</v>
      </c>
      <c r="FD3" s="102" t="s">
        <v>444</v>
      </c>
      <c r="FE3" s="86">
        <v>0.38056379800000001</v>
      </c>
      <c r="FF3" s="3">
        <v>0.34360479300000002</v>
      </c>
      <c r="FG3" s="87">
        <v>0.41318477300000001</v>
      </c>
      <c r="FH3" s="91">
        <v>39.963182689999996</v>
      </c>
      <c r="FI3" s="6">
        <v>38.082778820000001</v>
      </c>
      <c r="FJ3" s="92">
        <v>42.614967370000002</v>
      </c>
      <c r="FK3" s="91">
        <v>28.118553410000001</v>
      </c>
      <c r="FL3" s="6">
        <v>26.96224827</v>
      </c>
      <c r="FM3" s="92">
        <v>29.792197009999999</v>
      </c>
      <c r="FN3" s="96">
        <v>3.2</v>
      </c>
      <c r="FO3" s="5">
        <v>2.85</v>
      </c>
      <c r="FP3" s="97">
        <v>3.4</v>
      </c>
      <c r="FQ3" s="96">
        <v>12.2</v>
      </c>
      <c r="FR3" s="5">
        <v>11.45</v>
      </c>
      <c r="FS3" s="97">
        <v>12.9</v>
      </c>
      <c r="FT3" s="86">
        <v>0.754535819</v>
      </c>
      <c r="FU3" s="3">
        <v>0.74753948999999997</v>
      </c>
      <c r="FV3" s="87">
        <v>0.76723044399999996</v>
      </c>
      <c r="FW3" s="86">
        <v>0.11021336399999999</v>
      </c>
      <c r="FX3" s="3">
        <v>0.106098742</v>
      </c>
      <c r="FY3" s="87">
        <v>0.115152966</v>
      </c>
      <c r="FZ3" s="91">
        <v>101653</v>
      </c>
      <c r="GA3" s="6">
        <v>85432</v>
      </c>
      <c r="GB3" s="92">
        <v>125199</v>
      </c>
      <c r="GC3" s="86">
        <v>0.23713087999999999</v>
      </c>
      <c r="GD3" s="3">
        <v>0.23390375799999999</v>
      </c>
      <c r="GE3" s="87">
        <v>0.241934076</v>
      </c>
      <c r="GF3" s="86">
        <v>0.152251318</v>
      </c>
      <c r="GG3" s="3">
        <v>0.14909915800000001</v>
      </c>
      <c r="GH3" s="87">
        <v>0.155794242</v>
      </c>
      <c r="GI3" s="86">
        <v>5.2367681999999999E-2</v>
      </c>
      <c r="GJ3" s="3">
        <v>4.2504905000000003E-2</v>
      </c>
      <c r="GK3" s="87">
        <v>6.3164550999999999E-2</v>
      </c>
      <c r="GL3" s="86">
        <v>5.2334590000000002E-3</v>
      </c>
      <c r="GM3" s="3">
        <v>4.8513640000000004E-3</v>
      </c>
      <c r="GN3" s="87">
        <v>5.6420560000000003E-3</v>
      </c>
      <c r="GO3" s="86">
        <v>1.6415565999999999E-2</v>
      </c>
      <c r="GP3" s="3">
        <v>1.4326765E-2</v>
      </c>
      <c r="GQ3" s="87">
        <v>1.8714255999999999E-2</v>
      </c>
      <c r="GR3" s="86">
        <v>8.4093799999999995E-4</v>
      </c>
      <c r="GS3" s="3">
        <v>7.7093099999999998E-4</v>
      </c>
      <c r="GT3" s="87">
        <v>9.31195E-4</v>
      </c>
      <c r="GU3" s="86">
        <v>5.7752709999999999E-2</v>
      </c>
      <c r="GV3" s="3">
        <v>4.8624418000000003E-2</v>
      </c>
      <c r="GW3" s="87">
        <v>6.8045391999999996E-2</v>
      </c>
      <c r="GX3" s="86">
        <v>0.80329958199999996</v>
      </c>
      <c r="GY3" s="3">
        <v>0.78336873600000001</v>
      </c>
      <c r="GZ3" s="87">
        <v>0.82647108899999999</v>
      </c>
      <c r="HA3" s="86">
        <v>1.1678871E-2</v>
      </c>
      <c r="HB3" s="3">
        <v>9.2197900000000003E-3</v>
      </c>
      <c r="HC3" s="87">
        <v>1.4115079000000001E-2</v>
      </c>
      <c r="HD3" s="86">
        <v>0.50570819099999997</v>
      </c>
      <c r="HE3" s="3">
        <v>0.50463751599999995</v>
      </c>
      <c r="HF3" s="87">
        <v>0.50682555600000001</v>
      </c>
      <c r="HG3" s="86">
        <v>0.32782125899999998</v>
      </c>
      <c r="HH3" s="3">
        <v>0.30011774600000002</v>
      </c>
      <c r="HI3" s="87">
        <v>0.38498850299999998</v>
      </c>
    </row>
    <row r="4" spans="1:217" x14ac:dyDescent="0.25">
      <c r="A4" s="127" t="s">
        <v>74</v>
      </c>
      <c r="B4" s="114">
        <v>8100</v>
      </c>
      <c r="C4">
        <v>7700</v>
      </c>
      <c r="D4" s="115">
        <v>8400</v>
      </c>
      <c r="E4" s="86">
        <v>0.15846426699999999</v>
      </c>
      <c r="F4" s="3">
        <v>0.15361963200000001</v>
      </c>
      <c r="G4" s="87">
        <v>0.16407268699999999</v>
      </c>
      <c r="H4" s="96">
        <v>3.842942189</v>
      </c>
      <c r="I4" s="5">
        <v>3.787374963</v>
      </c>
      <c r="J4" s="97">
        <v>3.9047597980000002</v>
      </c>
      <c r="K4" s="96">
        <v>3.9225155570000001</v>
      </c>
      <c r="L4" s="5">
        <v>3.8187996800000001</v>
      </c>
      <c r="M4" s="97">
        <v>4.0058080719999998</v>
      </c>
      <c r="N4" s="86">
        <v>7.4664012000000002E-2</v>
      </c>
      <c r="O4" s="3">
        <v>7.3219029000000005E-2</v>
      </c>
      <c r="P4" s="87">
        <v>7.7151335000000001E-2</v>
      </c>
      <c r="Q4" s="86">
        <v>0.163123834</v>
      </c>
      <c r="R4" s="3">
        <v>0.157904299</v>
      </c>
      <c r="S4" s="87">
        <v>0.16614258700000001</v>
      </c>
      <c r="T4" s="86">
        <v>0.29249999999999998</v>
      </c>
      <c r="U4" s="3">
        <v>0.28699999999999998</v>
      </c>
      <c r="V4" s="87">
        <v>0.29749999999999999</v>
      </c>
      <c r="W4" s="114">
        <v>7.6</v>
      </c>
      <c r="X4">
        <v>7.5</v>
      </c>
      <c r="Y4" s="115">
        <v>7.7</v>
      </c>
      <c r="Z4" s="86">
        <v>0.23</v>
      </c>
      <c r="AA4" s="3">
        <v>0.22525000000000001</v>
      </c>
      <c r="AB4" s="87">
        <v>0.23599999999999999</v>
      </c>
      <c r="AC4" s="86">
        <v>0.72944671699999997</v>
      </c>
      <c r="AD4" s="3">
        <v>0.70478379899999999</v>
      </c>
      <c r="AE4" s="87">
        <v>0.75108454999999996</v>
      </c>
      <c r="AF4" s="86">
        <v>0.17661581900000001</v>
      </c>
      <c r="AG4" s="3">
        <v>0.173002989</v>
      </c>
      <c r="AH4" s="87">
        <v>0.17877042600000001</v>
      </c>
      <c r="AI4" s="86">
        <v>0.29520697200000001</v>
      </c>
      <c r="AJ4" s="3">
        <v>0.28063241100000003</v>
      </c>
      <c r="AK4" s="87">
        <v>0.3125</v>
      </c>
      <c r="AL4" s="96">
        <v>260.39999999999998</v>
      </c>
      <c r="AM4" s="5">
        <v>243</v>
      </c>
      <c r="AN4" s="97">
        <v>274.8</v>
      </c>
      <c r="AO4" s="96">
        <v>28.66733194</v>
      </c>
      <c r="AP4" s="5">
        <v>27.24526861</v>
      </c>
      <c r="AQ4" s="97">
        <v>30.695770799999998</v>
      </c>
      <c r="AR4" s="86">
        <v>0.110001695</v>
      </c>
      <c r="AS4" s="3">
        <v>0.102902071</v>
      </c>
      <c r="AT4" s="87">
        <v>0.116271575</v>
      </c>
      <c r="AU4" s="108" t="s">
        <v>123</v>
      </c>
      <c r="AV4" s="7" t="s">
        <v>137</v>
      </c>
      <c r="AW4" s="109" t="s">
        <v>164</v>
      </c>
      <c r="AX4" s="108" t="s">
        <v>167</v>
      </c>
      <c r="AY4" s="7" t="s">
        <v>193</v>
      </c>
      <c r="AZ4" s="109" t="s">
        <v>196</v>
      </c>
      <c r="BA4" s="108" t="s">
        <v>222</v>
      </c>
      <c r="BB4" s="7" t="s">
        <v>225</v>
      </c>
      <c r="BC4" s="109" t="s">
        <v>430</v>
      </c>
      <c r="BD4" s="91">
        <v>3625</v>
      </c>
      <c r="BE4" s="6">
        <v>3391</v>
      </c>
      <c r="BF4" s="92">
        <v>3866</v>
      </c>
      <c r="BG4" s="86">
        <v>0.39</v>
      </c>
      <c r="BH4" s="3">
        <v>0.375</v>
      </c>
      <c r="BI4" s="87">
        <v>0.4</v>
      </c>
      <c r="BJ4" s="86">
        <v>0.36</v>
      </c>
      <c r="BK4" s="3">
        <v>0.34</v>
      </c>
      <c r="BL4" s="87">
        <v>0.375</v>
      </c>
      <c r="BM4" s="86">
        <v>0.869565217</v>
      </c>
      <c r="BN4" s="3">
        <v>0.85709999999999997</v>
      </c>
      <c r="BO4" s="87">
        <v>0.88149999999999995</v>
      </c>
      <c r="BP4" s="86">
        <v>0.56295778299999999</v>
      </c>
      <c r="BQ4" s="3">
        <v>0.546382806</v>
      </c>
      <c r="BR4" s="87">
        <v>0.58011650299999995</v>
      </c>
      <c r="BS4" s="86">
        <v>4.7726036999999999E-2</v>
      </c>
      <c r="BT4" s="3">
        <v>4.5720837E-2</v>
      </c>
      <c r="BU4" s="87">
        <v>4.9429762000000002E-2</v>
      </c>
      <c r="BV4" s="86">
        <v>0.219</v>
      </c>
      <c r="BW4" s="3">
        <v>0.21149999999999999</v>
      </c>
      <c r="BX4" s="87">
        <v>0.22900000000000001</v>
      </c>
      <c r="BY4" s="120">
        <v>4.3059937760000002</v>
      </c>
      <c r="BZ4" s="119">
        <v>4.2592781989999997</v>
      </c>
      <c r="CA4" s="121">
        <v>4.360997942</v>
      </c>
      <c r="CB4" s="86">
        <v>0.32434777100000001</v>
      </c>
      <c r="CC4" s="3">
        <v>0.31557376999999998</v>
      </c>
      <c r="CD4" s="87">
        <v>0.33103937300000003</v>
      </c>
      <c r="CE4" s="91">
        <v>12.9308227</v>
      </c>
      <c r="CF4" s="6">
        <v>12.24920799</v>
      </c>
      <c r="CG4" s="92">
        <v>13.38790498</v>
      </c>
      <c r="CH4" s="96">
        <v>202.6961809</v>
      </c>
      <c r="CI4" s="5">
        <v>181.4903147</v>
      </c>
      <c r="CJ4" s="97">
        <v>219.78892339999999</v>
      </c>
      <c r="CK4" s="96">
        <v>90.794729140000001</v>
      </c>
      <c r="CL4" s="5">
        <v>87.631729489999998</v>
      </c>
      <c r="CM4" s="97">
        <v>94.225162159999996</v>
      </c>
      <c r="CN4" s="114">
        <v>7.1</v>
      </c>
      <c r="CO4">
        <v>6.9</v>
      </c>
      <c r="CP4" s="115">
        <v>7.3</v>
      </c>
      <c r="CQ4" s="114" t="s">
        <v>0</v>
      </c>
      <c r="CR4" t="s">
        <v>0</v>
      </c>
      <c r="CS4" s="115" t="s">
        <v>0</v>
      </c>
      <c r="CT4" s="86">
        <v>0.150068067</v>
      </c>
      <c r="CU4" s="3">
        <v>0.144959529</v>
      </c>
      <c r="CV4" s="87">
        <v>0.15539504800000001</v>
      </c>
      <c r="CW4" s="86">
        <v>0.77261931299999997</v>
      </c>
      <c r="CX4" s="3">
        <v>0.76397121099999998</v>
      </c>
      <c r="CY4" s="87">
        <v>0.78089043899999999</v>
      </c>
      <c r="CZ4" s="86">
        <v>0.26900000000000002</v>
      </c>
      <c r="DA4" s="3">
        <v>0.252</v>
      </c>
      <c r="DB4" s="87">
        <v>0.28299999999999997</v>
      </c>
      <c r="DC4" s="96">
        <v>78.330414500000003</v>
      </c>
      <c r="DD4" s="5">
        <v>78.031479770000004</v>
      </c>
      <c r="DE4" s="97">
        <v>78.582198629999993</v>
      </c>
      <c r="DF4" s="114">
        <v>370</v>
      </c>
      <c r="DG4">
        <v>360</v>
      </c>
      <c r="DH4" s="115">
        <v>380</v>
      </c>
      <c r="DI4" s="114"/>
      <c r="DK4" s="115"/>
      <c r="DL4" s="114"/>
      <c r="DN4" s="115"/>
      <c r="DO4" s="86">
        <v>0.116659109</v>
      </c>
      <c r="DP4" s="3">
        <v>0.114129274</v>
      </c>
      <c r="DQ4" s="87">
        <v>0.118809839</v>
      </c>
      <c r="DR4" s="86">
        <v>0.120487019</v>
      </c>
      <c r="DS4" s="3">
        <v>0.11896156200000001</v>
      </c>
      <c r="DT4" s="87">
        <v>0.12191855</v>
      </c>
      <c r="DU4" s="86">
        <v>0.11</v>
      </c>
      <c r="DV4" s="3">
        <v>0.106</v>
      </c>
      <c r="DW4" s="87">
        <v>0.112</v>
      </c>
      <c r="DX4" s="91">
        <v>104.7</v>
      </c>
      <c r="DY4" s="6">
        <v>95</v>
      </c>
      <c r="DZ4" s="92">
        <v>118.5</v>
      </c>
      <c r="EA4" s="86">
        <v>0.13300000000000001</v>
      </c>
      <c r="EB4" s="3">
        <v>0.13</v>
      </c>
      <c r="EC4" s="87">
        <v>0.13600000000000001</v>
      </c>
      <c r="ED4" s="86">
        <v>7.9000412000000006E-2</v>
      </c>
      <c r="EE4" s="3">
        <v>6.9748562E-2</v>
      </c>
      <c r="EF4" s="87">
        <v>8.5901388999999995E-2</v>
      </c>
      <c r="EG4" s="91"/>
      <c r="EH4" s="6"/>
      <c r="EI4" s="92"/>
      <c r="EJ4" s="91">
        <v>17.503010679999999</v>
      </c>
      <c r="EK4" s="6">
        <v>16.800418499999999</v>
      </c>
      <c r="EL4" s="92">
        <v>18.55217768</v>
      </c>
      <c r="EM4" s="86">
        <v>0.31248546300000002</v>
      </c>
      <c r="EN4" s="3">
        <v>0.30926440500000002</v>
      </c>
      <c r="EO4" s="87">
        <v>0.31504033599999998</v>
      </c>
      <c r="EP4" s="86">
        <v>0.12586234600000001</v>
      </c>
      <c r="EQ4" s="3">
        <v>0.118373373</v>
      </c>
      <c r="ER4" s="87">
        <v>0.13373294699999999</v>
      </c>
      <c r="ES4" s="86">
        <v>6.1939676999999999E-2</v>
      </c>
      <c r="ET4" s="3">
        <v>5.736803E-2</v>
      </c>
      <c r="EU4" s="87">
        <v>6.6494938000000003E-2</v>
      </c>
      <c r="EV4" s="108" t="s">
        <v>238</v>
      </c>
      <c r="EW4" s="7" t="s">
        <v>265</v>
      </c>
      <c r="EX4" s="109" t="s">
        <v>268</v>
      </c>
      <c r="EY4" s="86"/>
      <c r="EZ4" s="3"/>
      <c r="FA4" s="87"/>
      <c r="FB4" s="103" t="s">
        <v>445</v>
      </c>
      <c r="FC4" s="56" t="s">
        <v>446</v>
      </c>
      <c r="FD4" s="104" t="s">
        <v>447</v>
      </c>
      <c r="FE4" s="86">
        <v>0.54844549099999995</v>
      </c>
      <c r="FF4" s="3">
        <v>0.527236382</v>
      </c>
      <c r="FG4" s="87">
        <v>0.56116722799999996</v>
      </c>
      <c r="FH4" s="91">
        <v>50.37978279</v>
      </c>
      <c r="FI4" s="6">
        <v>48.281921629999999</v>
      </c>
      <c r="FJ4" s="92">
        <v>54.219448890000002</v>
      </c>
      <c r="FK4" s="91">
        <v>26.348922659999999</v>
      </c>
      <c r="FL4" s="6">
        <v>24.91533282</v>
      </c>
      <c r="FM4" s="92">
        <v>28.25959052</v>
      </c>
      <c r="FN4" s="96"/>
      <c r="FO4" s="5"/>
      <c r="FP4" s="97"/>
      <c r="FQ4" s="96">
        <v>16.55</v>
      </c>
      <c r="FR4" s="5">
        <v>15.5</v>
      </c>
      <c r="FS4" s="97">
        <v>17.899999999999999</v>
      </c>
      <c r="FT4" s="86">
        <v>0.73733614300000005</v>
      </c>
      <c r="FU4" s="3">
        <v>0.72990909500000001</v>
      </c>
      <c r="FV4" s="87">
        <v>0.74672286700000001</v>
      </c>
      <c r="FW4" s="86">
        <v>0.121500128</v>
      </c>
      <c r="FX4" s="3">
        <v>0.117589583</v>
      </c>
      <c r="FY4" s="87">
        <v>0.124244875</v>
      </c>
      <c r="FZ4" s="91">
        <v>15793.5</v>
      </c>
      <c r="GA4" s="6">
        <v>13543</v>
      </c>
      <c r="GB4" s="92">
        <v>18115.5</v>
      </c>
      <c r="GC4" s="86">
        <v>0.187753222</v>
      </c>
      <c r="GD4" s="3">
        <v>0.184589641</v>
      </c>
      <c r="GE4" s="87">
        <v>0.19243590199999999</v>
      </c>
      <c r="GF4" s="86">
        <v>0.23585413499999999</v>
      </c>
      <c r="GG4" s="3">
        <v>0.22722405600000001</v>
      </c>
      <c r="GH4" s="87">
        <v>0.24337748300000001</v>
      </c>
      <c r="GI4" s="86">
        <v>8.6303879999999993E-3</v>
      </c>
      <c r="GJ4" s="3">
        <v>7.4782479999999998E-3</v>
      </c>
      <c r="GK4" s="87">
        <v>9.9230619999999999E-3</v>
      </c>
      <c r="GL4" s="86">
        <v>1.3611442E-2</v>
      </c>
      <c r="GM4" s="3">
        <v>1.2362911000000001E-2</v>
      </c>
      <c r="GN4" s="87">
        <v>1.5454343000000001E-2</v>
      </c>
      <c r="GO4" s="86">
        <v>7.4215469999999997E-3</v>
      </c>
      <c r="GP4" s="3">
        <v>6.8774769999999999E-3</v>
      </c>
      <c r="GQ4" s="87">
        <v>8.2415890000000006E-3</v>
      </c>
      <c r="GR4" s="86">
        <v>7.4337899999999996E-4</v>
      </c>
      <c r="GS4" s="3">
        <v>6.2669699999999995E-4</v>
      </c>
      <c r="GT4" s="87">
        <v>8.4679500000000001E-4</v>
      </c>
      <c r="GU4" s="86">
        <v>7.0936097000000004E-2</v>
      </c>
      <c r="GV4" s="3">
        <v>5.9521828999999998E-2</v>
      </c>
      <c r="GW4" s="87">
        <v>8.9854246999999998E-2</v>
      </c>
      <c r="GX4" s="86">
        <v>0.83182387599999996</v>
      </c>
      <c r="GY4" s="3">
        <v>0.81200558300000003</v>
      </c>
      <c r="GZ4" s="87">
        <v>0.84968847400000003</v>
      </c>
      <c r="HA4" s="86">
        <v>8.2219609999999999E-3</v>
      </c>
      <c r="HB4" s="3">
        <v>6.6269279999999998E-3</v>
      </c>
      <c r="HC4" s="87">
        <v>9.9326269999999994E-3</v>
      </c>
      <c r="HD4" s="86">
        <v>0.49564777999999998</v>
      </c>
      <c r="HE4" s="3">
        <v>0.493090794</v>
      </c>
      <c r="HF4" s="87">
        <v>0.49717230099999998</v>
      </c>
      <c r="HG4" s="86">
        <v>0.704034838</v>
      </c>
      <c r="HH4" s="3">
        <v>0.63696271800000004</v>
      </c>
      <c r="HI4" s="87">
        <v>0.78093227499999995</v>
      </c>
    </row>
    <row r="5" spans="1:217" x14ac:dyDescent="0.25">
      <c r="A5" s="127" t="s">
        <v>75</v>
      </c>
      <c r="B5" s="114">
        <v>10500</v>
      </c>
      <c r="C5">
        <v>10300</v>
      </c>
      <c r="D5" s="115">
        <v>10800</v>
      </c>
      <c r="E5" s="86">
        <v>0.22283428799999999</v>
      </c>
      <c r="F5" s="3">
        <v>0.21895789600000001</v>
      </c>
      <c r="G5" s="87">
        <v>0.22776476200000001</v>
      </c>
      <c r="H5" s="96">
        <v>4.4397037499999996</v>
      </c>
      <c r="I5" s="5">
        <v>4.3692599699999999</v>
      </c>
      <c r="J5" s="97">
        <v>4.485683431</v>
      </c>
      <c r="K5" s="96">
        <v>4.2967402579999998</v>
      </c>
      <c r="L5" s="5">
        <v>4.2398777489999997</v>
      </c>
      <c r="M5" s="97">
        <v>4.3488088490000001</v>
      </c>
      <c r="N5" s="86">
        <v>0.11161416</v>
      </c>
      <c r="O5" s="3">
        <v>0.109056425</v>
      </c>
      <c r="P5" s="87">
        <v>0.114290133</v>
      </c>
      <c r="Q5" s="86">
        <v>0.206039418</v>
      </c>
      <c r="R5" s="3">
        <v>0.20185408199999999</v>
      </c>
      <c r="S5" s="87">
        <v>0.20985874800000001</v>
      </c>
      <c r="T5" s="86">
        <v>0.35299999999999998</v>
      </c>
      <c r="U5" s="3">
        <v>0.34899999999999998</v>
      </c>
      <c r="V5" s="87">
        <v>0.36</v>
      </c>
      <c r="W5" s="114">
        <v>6.4</v>
      </c>
      <c r="X5">
        <v>6.2</v>
      </c>
      <c r="Y5" s="115">
        <v>6.5</v>
      </c>
      <c r="Z5" s="86">
        <v>0.3</v>
      </c>
      <c r="AA5" s="3">
        <v>0.29399999999999998</v>
      </c>
      <c r="AB5" s="87">
        <v>0.30399999999999999</v>
      </c>
      <c r="AC5" s="86">
        <v>0.49921528700000001</v>
      </c>
      <c r="AD5" s="3">
        <v>0.47912559700000001</v>
      </c>
      <c r="AE5" s="87">
        <v>0.53143926500000005</v>
      </c>
      <c r="AF5" s="86">
        <v>0.14157243</v>
      </c>
      <c r="AG5" s="3">
        <v>0.13766762599999999</v>
      </c>
      <c r="AH5" s="87">
        <v>0.146882759</v>
      </c>
      <c r="AI5" s="86">
        <v>0.28571428599999998</v>
      </c>
      <c r="AJ5" s="3">
        <v>0.27272727299999999</v>
      </c>
      <c r="AK5" s="87">
        <v>0.3</v>
      </c>
      <c r="AL5" s="96">
        <v>624.9</v>
      </c>
      <c r="AM5" s="5">
        <v>588.20000000000005</v>
      </c>
      <c r="AN5" s="97">
        <v>650.5</v>
      </c>
      <c r="AO5" s="96">
        <v>42.675408259999998</v>
      </c>
      <c r="AP5" s="5">
        <v>41.334478109999999</v>
      </c>
      <c r="AQ5" s="97">
        <v>43.824043500000002</v>
      </c>
      <c r="AR5" s="86">
        <v>0.136917398</v>
      </c>
      <c r="AS5" s="3">
        <v>0.131760452</v>
      </c>
      <c r="AT5" s="87">
        <v>0.139674353</v>
      </c>
      <c r="AU5" s="108" t="s">
        <v>124</v>
      </c>
      <c r="AV5" s="7" t="s">
        <v>138</v>
      </c>
      <c r="AW5" s="109" t="s">
        <v>163</v>
      </c>
      <c r="AX5" s="108" t="s">
        <v>168</v>
      </c>
      <c r="AY5" s="7" t="s">
        <v>192</v>
      </c>
      <c r="AZ5" s="109" t="s">
        <v>197</v>
      </c>
      <c r="BA5" s="108" t="s">
        <v>221</v>
      </c>
      <c r="BB5" s="7" t="s">
        <v>226</v>
      </c>
      <c r="BC5" s="109" t="s">
        <v>485</v>
      </c>
      <c r="BD5" s="91">
        <v>5727</v>
      </c>
      <c r="BE5" s="6">
        <v>5512.75</v>
      </c>
      <c r="BF5" s="92">
        <v>5875.75</v>
      </c>
      <c r="BG5" s="86">
        <v>0.39</v>
      </c>
      <c r="BH5" s="3">
        <v>0.39</v>
      </c>
      <c r="BI5" s="87">
        <v>0.4</v>
      </c>
      <c r="BJ5" s="86">
        <v>0.4</v>
      </c>
      <c r="BK5" s="3">
        <v>0.39</v>
      </c>
      <c r="BL5" s="87">
        <v>0.41</v>
      </c>
      <c r="BM5" s="86">
        <v>0.85517241399999999</v>
      </c>
      <c r="BN5" s="3">
        <v>0.84397163100000006</v>
      </c>
      <c r="BO5" s="87">
        <v>0.86482444800000002</v>
      </c>
      <c r="BP5" s="86">
        <v>0.48640085700000002</v>
      </c>
      <c r="BQ5" s="3">
        <v>0.47547547499999998</v>
      </c>
      <c r="BR5" s="87">
        <v>0.49906948699999998</v>
      </c>
      <c r="BS5" s="86">
        <v>5.4543265E-2</v>
      </c>
      <c r="BT5" s="3">
        <v>5.2713523999999998E-2</v>
      </c>
      <c r="BU5" s="87">
        <v>5.6569408000000002E-2</v>
      </c>
      <c r="BV5" s="86">
        <v>0.32550000000000001</v>
      </c>
      <c r="BW5" s="3">
        <v>0.315</v>
      </c>
      <c r="BX5" s="87">
        <v>0.33700000000000002</v>
      </c>
      <c r="BY5" s="120">
        <v>5.1900950180000001</v>
      </c>
      <c r="BZ5" s="119">
        <v>5.0780928239999996</v>
      </c>
      <c r="CA5" s="121">
        <v>5.2673149629999996</v>
      </c>
      <c r="CB5" s="86">
        <v>0.46687391</v>
      </c>
      <c r="CC5" s="3">
        <v>0.456310565</v>
      </c>
      <c r="CD5" s="87">
        <v>0.47835203599999998</v>
      </c>
      <c r="CE5" s="91">
        <v>12.22173937</v>
      </c>
      <c r="CF5" s="6">
        <v>11.76872185</v>
      </c>
      <c r="CG5" s="92">
        <v>12.58296953</v>
      </c>
      <c r="CH5" s="96">
        <v>364.32355869999998</v>
      </c>
      <c r="CI5" s="5">
        <v>340.3038075</v>
      </c>
      <c r="CJ5" s="97">
        <v>401.93104060000002</v>
      </c>
      <c r="CK5" s="96">
        <v>82.749998110000007</v>
      </c>
      <c r="CL5" s="5">
        <v>80.932123039999993</v>
      </c>
      <c r="CM5" s="97">
        <v>84.681000479999994</v>
      </c>
      <c r="CN5" s="114">
        <v>10.1</v>
      </c>
      <c r="CO5">
        <v>10</v>
      </c>
      <c r="CP5" s="115">
        <v>10.199999999999999</v>
      </c>
      <c r="CQ5" s="114" t="s">
        <v>0</v>
      </c>
      <c r="CR5" t="s">
        <v>0</v>
      </c>
      <c r="CS5" s="115" t="s">
        <v>0</v>
      </c>
      <c r="CT5" s="86">
        <v>0.162122553</v>
      </c>
      <c r="CU5" s="3">
        <v>0.15787606500000001</v>
      </c>
      <c r="CV5" s="87">
        <v>0.16625177799999999</v>
      </c>
      <c r="CW5" s="86">
        <v>0.83705784400000005</v>
      </c>
      <c r="CX5" s="3">
        <v>0.83117704999999997</v>
      </c>
      <c r="CY5" s="87">
        <v>0.84340018400000005</v>
      </c>
      <c r="CZ5" s="86">
        <v>0.34949999999999998</v>
      </c>
      <c r="DA5" s="3">
        <v>0.33600000000000002</v>
      </c>
      <c r="DB5" s="87">
        <v>0.36299999999999999</v>
      </c>
      <c r="DC5" s="96">
        <v>74.965222659999995</v>
      </c>
      <c r="DD5" s="5">
        <v>74.697738689999994</v>
      </c>
      <c r="DE5" s="97">
        <v>75.250220650000003</v>
      </c>
      <c r="DF5" s="114">
        <v>500</v>
      </c>
      <c r="DG5">
        <v>490</v>
      </c>
      <c r="DH5" s="115">
        <v>520</v>
      </c>
      <c r="DI5" s="114">
        <v>80</v>
      </c>
      <c r="DJ5">
        <v>80</v>
      </c>
      <c r="DK5" s="115">
        <v>80</v>
      </c>
      <c r="DL5" s="114"/>
      <c r="DN5" s="115"/>
      <c r="DO5" s="86">
        <v>0.13938724699999999</v>
      </c>
      <c r="DP5" s="3">
        <v>0.13630688499999999</v>
      </c>
      <c r="DQ5" s="87">
        <v>0.14112729500000001</v>
      </c>
      <c r="DR5" s="86">
        <v>0.137425772</v>
      </c>
      <c r="DS5" s="3">
        <v>0.13620552799999999</v>
      </c>
      <c r="DT5" s="87">
        <v>0.13938220400000001</v>
      </c>
      <c r="DU5" s="86">
        <v>0.14499999999999999</v>
      </c>
      <c r="DV5" s="3">
        <v>0.14199999999999999</v>
      </c>
      <c r="DW5" s="87">
        <v>0.14799999999999999</v>
      </c>
      <c r="DX5" s="91">
        <v>326.10000000000002</v>
      </c>
      <c r="DY5" s="6">
        <v>299.95</v>
      </c>
      <c r="DZ5" s="92">
        <v>355.7</v>
      </c>
      <c r="EA5" s="86">
        <v>0.19800000000000001</v>
      </c>
      <c r="EB5" s="3">
        <v>0.192</v>
      </c>
      <c r="EC5" s="87">
        <v>0.20399999999999999</v>
      </c>
      <c r="ED5" s="86">
        <v>7.8239973000000004E-2</v>
      </c>
      <c r="EE5" s="3">
        <v>7.2484023999999994E-2</v>
      </c>
      <c r="EF5" s="87">
        <v>8.9349607999999997E-2</v>
      </c>
      <c r="EG5" s="91"/>
      <c r="EH5" s="6"/>
      <c r="EI5" s="92"/>
      <c r="EJ5" s="91">
        <v>23.25451223</v>
      </c>
      <c r="EK5" s="6">
        <v>22.215075339999999</v>
      </c>
      <c r="EL5" s="92">
        <v>24.361148230000001</v>
      </c>
      <c r="EM5" s="86">
        <v>0.37515796000000001</v>
      </c>
      <c r="EN5" s="3">
        <v>0.37261654500000002</v>
      </c>
      <c r="EO5" s="87">
        <v>0.37940809399999997</v>
      </c>
      <c r="EP5" s="86">
        <v>0.17029975999999999</v>
      </c>
      <c r="EQ5" s="3">
        <v>0.164477492</v>
      </c>
      <c r="ER5" s="87">
        <v>0.17452598</v>
      </c>
      <c r="ES5" s="86">
        <v>4.9209199000000002E-2</v>
      </c>
      <c r="ET5" s="3">
        <v>4.5643620000000003E-2</v>
      </c>
      <c r="EU5" s="87">
        <v>5.1753253999999999E-2</v>
      </c>
      <c r="EV5" s="108" t="s">
        <v>239</v>
      </c>
      <c r="EW5" s="7" t="s">
        <v>264</v>
      </c>
      <c r="EX5" s="109" t="s">
        <v>269</v>
      </c>
      <c r="EY5" s="86"/>
      <c r="EZ5" s="3"/>
      <c r="FA5" s="87"/>
      <c r="FB5" s="103" t="s">
        <v>448</v>
      </c>
      <c r="FC5" s="56" t="s">
        <v>449</v>
      </c>
      <c r="FD5" s="104" t="s">
        <v>450</v>
      </c>
      <c r="FE5" s="86">
        <v>0.76229901799999999</v>
      </c>
      <c r="FF5" s="3">
        <v>0.73769808199999998</v>
      </c>
      <c r="FG5" s="87">
        <v>0.79641780500000003</v>
      </c>
      <c r="FH5" s="91">
        <v>31.809934399999999</v>
      </c>
      <c r="FI5" s="6">
        <v>30.21503229</v>
      </c>
      <c r="FJ5" s="92">
        <v>33.501115919999997</v>
      </c>
      <c r="FK5" s="91">
        <v>29.90648113</v>
      </c>
      <c r="FL5" s="6">
        <v>27.936198050000002</v>
      </c>
      <c r="FM5" s="92">
        <v>31.261405280000002</v>
      </c>
      <c r="FN5" s="96">
        <v>9.9499999999999993</v>
      </c>
      <c r="FO5" s="5">
        <v>9.4499999999999993</v>
      </c>
      <c r="FP5" s="97">
        <v>11.1</v>
      </c>
      <c r="FQ5" s="96">
        <v>18.399999999999999</v>
      </c>
      <c r="FR5" s="5">
        <v>17.8</v>
      </c>
      <c r="FS5" s="97">
        <v>19</v>
      </c>
      <c r="FT5" s="86">
        <v>0.69550513000000003</v>
      </c>
      <c r="FU5" s="3">
        <v>0.68634832199999996</v>
      </c>
      <c r="FV5" s="87">
        <v>0.70618545300000002</v>
      </c>
      <c r="FW5" s="86">
        <v>0.13662237899999999</v>
      </c>
      <c r="FX5" s="3">
        <v>0.13318385699999999</v>
      </c>
      <c r="FY5" s="87">
        <v>0.141938229</v>
      </c>
      <c r="FZ5" s="91">
        <v>22280</v>
      </c>
      <c r="GA5" s="6">
        <v>19874.5</v>
      </c>
      <c r="GB5" s="92">
        <v>24819</v>
      </c>
      <c r="GC5" s="86">
        <v>0.22018137300000001</v>
      </c>
      <c r="GD5" s="3">
        <v>0.21563969799999999</v>
      </c>
      <c r="GE5" s="87">
        <v>0.22508932100000001</v>
      </c>
      <c r="GF5" s="86">
        <v>0.17785213699999999</v>
      </c>
      <c r="GG5" s="3">
        <v>0.17462382900000001</v>
      </c>
      <c r="GH5" s="87">
        <v>0.18267671499999999</v>
      </c>
      <c r="GI5" s="86">
        <v>0.37261035300000001</v>
      </c>
      <c r="GJ5" s="3">
        <v>0.35441746899999998</v>
      </c>
      <c r="GK5" s="87">
        <v>0.401000735</v>
      </c>
      <c r="GL5" s="86">
        <v>4.8453990000000002E-3</v>
      </c>
      <c r="GM5" s="3">
        <v>4.6018179999999997E-3</v>
      </c>
      <c r="GN5" s="87">
        <v>5.1108129999999996E-3</v>
      </c>
      <c r="GO5" s="86">
        <v>6.3129079999999999E-3</v>
      </c>
      <c r="GP5" s="3">
        <v>5.9732750000000001E-3</v>
      </c>
      <c r="GQ5" s="87">
        <v>6.75393E-3</v>
      </c>
      <c r="GR5" s="86">
        <v>5.3248800000000002E-4</v>
      </c>
      <c r="GS5" s="3">
        <v>4.6648499999999999E-4</v>
      </c>
      <c r="GT5" s="87">
        <v>5.8939099999999998E-4</v>
      </c>
      <c r="GU5" s="86">
        <v>3.4894496999999997E-2</v>
      </c>
      <c r="GV5" s="3">
        <v>3.1129515999999999E-2</v>
      </c>
      <c r="GW5" s="87">
        <v>3.8773741E-2</v>
      </c>
      <c r="GX5" s="86">
        <v>0.54917320300000005</v>
      </c>
      <c r="GY5" s="3">
        <v>0.53828263700000001</v>
      </c>
      <c r="GZ5" s="87">
        <v>0.56636571400000002</v>
      </c>
      <c r="HA5" s="86">
        <v>7.4474830000000004E-3</v>
      </c>
      <c r="HB5" s="3">
        <v>6.7862290000000004E-3</v>
      </c>
      <c r="HC5" s="87">
        <v>8.3190980000000005E-3</v>
      </c>
      <c r="HD5" s="86">
        <v>0.51425265799999997</v>
      </c>
      <c r="HE5" s="3">
        <v>0.51228206799999998</v>
      </c>
      <c r="HF5" s="87">
        <v>0.51613757999999998</v>
      </c>
      <c r="HG5" s="86">
        <v>0.66343182099999998</v>
      </c>
      <c r="HH5" s="3">
        <v>0.62360561400000003</v>
      </c>
      <c r="HI5" s="87">
        <v>0.68236677099999998</v>
      </c>
    </row>
    <row r="6" spans="1:217" x14ac:dyDescent="0.25">
      <c r="A6" s="127" t="s">
        <v>76</v>
      </c>
      <c r="B6" s="114">
        <v>10200</v>
      </c>
      <c r="C6">
        <v>10100</v>
      </c>
      <c r="D6" s="115">
        <v>10500</v>
      </c>
      <c r="E6" s="86">
        <v>0.20171014400000001</v>
      </c>
      <c r="F6" s="3">
        <v>0.197557449</v>
      </c>
      <c r="G6" s="87">
        <v>0.20511615399999999</v>
      </c>
      <c r="H6" s="96">
        <v>4.539654917</v>
      </c>
      <c r="I6" s="5">
        <v>4.4506877229999997</v>
      </c>
      <c r="J6" s="97">
        <v>4.6196515539999998</v>
      </c>
      <c r="K6" s="96">
        <v>4.4765721660000004</v>
      </c>
      <c r="L6" s="5">
        <v>4.4205802759999999</v>
      </c>
      <c r="M6" s="97">
        <v>4.5269350289999997</v>
      </c>
      <c r="N6" s="86">
        <v>8.5929108000000004E-2</v>
      </c>
      <c r="O6" s="3">
        <v>8.4210525999999994E-2</v>
      </c>
      <c r="P6" s="87">
        <v>8.8418431000000006E-2</v>
      </c>
      <c r="Q6" s="86">
        <v>0.20328025</v>
      </c>
      <c r="R6" s="3">
        <v>0.20033000200000001</v>
      </c>
      <c r="S6" s="87">
        <v>0.20646968700000001</v>
      </c>
      <c r="T6" s="86">
        <v>0.34499999999999997</v>
      </c>
      <c r="U6" s="3">
        <v>0.34</v>
      </c>
      <c r="V6" s="87">
        <v>0.34799999999999998</v>
      </c>
      <c r="W6" s="114">
        <v>7.4</v>
      </c>
      <c r="X6">
        <v>7.3</v>
      </c>
      <c r="Y6" s="115">
        <v>7.5</v>
      </c>
      <c r="Z6" s="86">
        <v>0.30399999999999999</v>
      </c>
      <c r="AA6" s="3">
        <v>0.29899999999999999</v>
      </c>
      <c r="AB6" s="87">
        <v>0.309</v>
      </c>
      <c r="AC6" s="86">
        <v>0.52067161900000003</v>
      </c>
      <c r="AD6" s="3">
        <v>0.502738456</v>
      </c>
      <c r="AE6" s="87">
        <v>0.54362188499999997</v>
      </c>
      <c r="AF6" s="86">
        <v>0.146755257</v>
      </c>
      <c r="AG6" s="3">
        <v>0.143955899</v>
      </c>
      <c r="AH6" s="87">
        <v>0.14921430199999999</v>
      </c>
      <c r="AI6" s="86">
        <v>0.25</v>
      </c>
      <c r="AJ6" s="3">
        <v>0.23809523799999999</v>
      </c>
      <c r="AK6" s="87">
        <v>0.264705882</v>
      </c>
      <c r="AL6" s="96">
        <v>347.75</v>
      </c>
      <c r="AM6" s="5">
        <v>333.3</v>
      </c>
      <c r="AN6" s="97">
        <v>362.1</v>
      </c>
      <c r="AO6" s="96">
        <v>42.838018740000003</v>
      </c>
      <c r="AP6" s="5">
        <v>41.680824559999998</v>
      </c>
      <c r="AQ6" s="97">
        <v>44.193420529999997</v>
      </c>
      <c r="AR6" s="86">
        <v>0.128967999</v>
      </c>
      <c r="AS6" s="3">
        <v>0.121402173</v>
      </c>
      <c r="AT6" s="87">
        <v>0.13366093400000001</v>
      </c>
      <c r="AU6" s="108" t="s">
        <v>125</v>
      </c>
      <c r="AV6" s="7" t="s">
        <v>139</v>
      </c>
      <c r="AW6" s="109" t="s">
        <v>162</v>
      </c>
      <c r="AX6" s="108" t="s">
        <v>169</v>
      </c>
      <c r="AY6" s="7" t="s">
        <v>191</v>
      </c>
      <c r="AZ6" s="109" t="s">
        <v>198</v>
      </c>
      <c r="BA6" s="108" t="s">
        <v>220</v>
      </c>
      <c r="BB6" s="7" t="s">
        <v>227</v>
      </c>
      <c r="BC6" s="109" t="s">
        <v>486</v>
      </c>
      <c r="BD6" s="91">
        <v>5517</v>
      </c>
      <c r="BE6" s="6">
        <v>5367</v>
      </c>
      <c r="BF6" s="92">
        <v>5591</v>
      </c>
      <c r="BG6" s="86">
        <v>0.37</v>
      </c>
      <c r="BH6" s="3">
        <v>0.36</v>
      </c>
      <c r="BI6" s="87">
        <v>0.37</v>
      </c>
      <c r="BJ6" s="86">
        <v>0.42</v>
      </c>
      <c r="BK6" s="3">
        <v>0.41</v>
      </c>
      <c r="BL6" s="87">
        <v>0.42</v>
      </c>
      <c r="BM6" s="86">
        <v>0.90546824100000001</v>
      </c>
      <c r="BN6" s="3">
        <v>0.89920424399999999</v>
      </c>
      <c r="BO6" s="87">
        <v>0.91534391500000001</v>
      </c>
      <c r="BP6" s="86">
        <v>0.50606295099999998</v>
      </c>
      <c r="BQ6" s="3">
        <v>0.49821653399999999</v>
      </c>
      <c r="BR6" s="87">
        <v>0.51317122599999998</v>
      </c>
      <c r="BS6" s="86">
        <v>4.5975025000000003E-2</v>
      </c>
      <c r="BT6" s="3">
        <v>4.5237641000000002E-2</v>
      </c>
      <c r="BU6" s="87">
        <v>4.7148412000000001E-2</v>
      </c>
      <c r="BV6" s="86">
        <v>0.247</v>
      </c>
      <c r="BW6" s="3">
        <v>0.24099999999999999</v>
      </c>
      <c r="BX6" s="87">
        <v>0.252</v>
      </c>
      <c r="BY6" s="120">
        <v>4.6518184040000001</v>
      </c>
      <c r="BZ6" s="119">
        <v>4.5962606279999996</v>
      </c>
      <c r="CA6" s="121">
        <v>4.7107787349999999</v>
      </c>
      <c r="CB6" s="86">
        <v>0.33292282400000001</v>
      </c>
      <c r="CC6" s="3">
        <v>0.32740943300000003</v>
      </c>
      <c r="CD6" s="87">
        <v>0.34220756299999999</v>
      </c>
      <c r="CE6" s="91">
        <v>13.566066749999999</v>
      </c>
      <c r="CF6" s="6">
        <v>13.135320610000001</v>
      </c>
      <c r="CG6" s="92">
        <v>14.067071800000001</v>
      </c>
      <c r="CH6" s="96">
        <v>237.10615559999999</v>
      </c>
      <c r="CI6" s="5">
        <v>209.63954860000001</v>
      </c>
      <c r="CJ6" s="97">
        <v>260.45300220000001</v>
      </c>
      <c r="CK6" s="96">
        <v>93.788104630000007</v>
      </c>
      <c r="CL6" s="5">
        <v>91.259211140000005</v>
      </c>
      <c r="CM6" s="97">
        <v>96.235960169999998</v>
      </c>
      <c r="CN6" s="114">
        <v>10</v>
      </c>
      <c r="CO6">
        <v>9.9</v>
      </c>
      <c r="CP6" s="115">
        <v>10.199999999999999</v>
      </c>
      <c r="CQ6" s="114" t="s">
        <v>0</v>
      </c>
      <c r="CR6" t="s">
        <v>0</v>
      </c>
      <c r="CS6" s="115" t="s">
        <v>0</v>
      </c>
      <c r="CT6" s="86">
        <v>0.131596984</v>
      </c>
      <c r="CU6" s="3">
        <v>0.12924425</v>
      </c>
      <c r="CV6" s="87">
        <v>0.13500678399999999</v>
      </c>
      <c r="CW6" s="86">
        <v>0.83596178200000004</v>
      </c>
      <c r="CX6" s="3">
        <v>0.83131355900000004</v>
      </c>
      <c r="CY6" s="87">
        <v>0.84126719500000002</v>
      </c>
      <c r="CZ6" s="86">
        <v>0.32100000000000001</v>
      </c>
      <c r="DA6" s="3">
        <v>0.309</v>
      </c>
      <c r="DB6" s="87">
        <v>0.33300000000000002</v>
      </c>
      <c r="DC6" s="96">
        <v>74.832483550000006</v>
      </c>
      <c r="DD6" s="5">
        <v>74.644353159999994</v>
      </c>
      <c r="DE6" s="97">
        <v>75.053777550000007</v>
      </c>
      <c r="DF6" s="114">
        <v>500</v>
      </c>
      <c r="DG6">
        <v>490</v>
      </c>
      <c r="DH6" s="115">
        <v>510</v>
      </c>
      <c r="DI6" s="114">
        <v>70</v>
      </c>
      <c r="DJ6">
        <v>70</v>
      </c>
      <c r="DK6" s="115">
        <v>70</v>
      </c>
      <c r="DL6" s="114"/>
      <c r="DN6" s="115"/>
      <c r="DO6" s="86">
        <v>0.13694437300000001</v>
      </c>
      <c r="DP6" s="3">
        <v>0.13509518400000001</v>
      </c>
      <c r="DQ6" s="87">
        <v>0.13911728500000001</v>
      </c>
      <c r="DR6" s="86">
        <v>0.13644958900000001</v>
      </c>
      <c r="DS6" s="3">
        <v>0.135780978</v>
      </c>
      <c r="DT6" s="87">
        <v>0.138145613</v>
      </c>
      <c r="DU6" s="86">
        <v>0.13500000000000001</v>
      </c>
      <c r="DV6" s="3">
        <v>0.13300000000000001</v>
      </c>
      <c r="DW6" s="87">
        <v>0.13700000000000001</v>
      </c>
      <c r="DX6" s="91">
        <v>111.8</v>
      </c>
      <c r="DY6" s="6">
        <v>103.2</v>
      </c>
      <c r="DZ6" s="92">
        <v>120.7</v>
      </c>
      <c r="EA6" s="86">
        <v>0.151</v>
      </c>
      <c r="EB6" s="3">
        <v>0.14799999999999999</v>
      </c>
      <c r="EC6" s="87">
        <v>0.154</v>
      </c>
      <c r="ED6" s="86">
        <v>6.0205413999999999E-2</v>
      </c>
      <c r="EE6" s="3">
        <v>5.4024484999999997E-2</v>
      </c>
      <c r="EF6" s="87">
        <v>6.7101870999999993E-2</v>
      </c>
      <c r="EG6" s="91">
        <v>21.009674</v>
      </c>
      <c r="EH6" s="6">
        <v>19.504148350000001</v>
      </c>
      <c r="EI6" s="92">
        <v>23.08887116</v>
      </c>
      <c r="EJ6" s="91">
        <v>23.5225729</v>
      </c>
      <c r="EK6" s="6">
        <v>22.75684789</v>
      </c>
      <c r="EL6" s="92">
        <v>24.724708679999999</v>
      </c>
      <c r="EM6" s="86">
        <v>0.34837004300000002</v>
      </c>
      <c r="EN6" s="3">
        <v>0.345712148</v>
      </c>
      <c r="EO6" s="87">
        <v>0.35105009399999998</v>
      </c>
      <c r="EP6" s="86">
        <v>0.15956139499999999</v>
      </c>
      <c r="EQ6" s="3">
        <v>0.15233376000000001</v>
      </c>
      <c r="ER6" s="87">
        <v>0.16856168299999999</v>
      </c>
      <c r="ES6" s="86">
        <v>4.9421848999999997E-2</v>
      </c>
      <c r="ET6" s="3">
        <v>4.6164291000000003E-2</v>
      </c>
      <c r="EU6" s="87">
        <v>5.2346232999999999E-2</v>
      </c>
      <c r="EV6" s="108" t="s">
        <v>240</v>
      </c>
      <c r="EW6" s="7" t="s">
        <v>263</v>
      </c>
      <c r="EX6" s="109" t="s">
        <v>270</v>
      </c>
      <c r="EY6" s="86"/>
      <c r="EZ6" s="3"/>
      <c r="FA6" s="87"/>
      <c r="FB6" s="103" t="s">
        <v>451</v>
      </c>
      <c r="FC6" s="56" t="s">
        <v>452</v>
      </c>
      <c r="FD6" s="104" t="s">
        <v>453</v>
      </c>
      <c r="FE6" s="86">
        <v>0.61010598999999999</v>
      </c>
      <c r="FF6" s="3">
        <v>0.59933143300000002</v>
      </c>
      <c r="FG6" s="87">
        <v>0.627111486</v>
      </c>
      <c r="FH6" s="91">
        <v>42.701693949999999</v>
      </c>
      <c r="FI6" s="6">
        <v>41.192217550000002</v>
      </c>
      <c r="FJ6" s="92">
        <v>45.238345780000003</v>
      </c>
      <c r="FK6" s="91">
        <v>29.290373500000001</v>
      </c>
      <c r="FL6" s="6">
        <v>27.651115019999999</v>
      </c>
      <c r="FM6" s="92">
        <v>31.18814712</v>
      </c>
      <c r="FN6" s="96">
        <v>5.9</v>
      </c>
      <c r="FO6" s="5">
        <v>5.6</v>
      </c>
      <c r="FP6" s="97">
        <v>6.2</v>
      </c>
      <c r="FQ6" s="96">
        <v>17.600000000000001</v>
      </c>
      <c r="FR6" s="5">
        <v>16.7</v>
      </c>
      <c r="FS6" s="97">
        <v>18.2</v>
      </c>
      <c r="FT6" s="86">
        <v>0.72570343999999998</v>
      </c>
      <c r="FU6" s="3">
        <v>0.71928522100000003</v>
      </c>
      <c r="FV6" s="87">
        <v>0.733099528</v>
      </c>
      <c r="FW6" s="86">
        <v>0.103745511</v>
      </c>
      <c r="FX6" s="3">
        <v>0.100788644</v>
      </c>
      <c r="FY6" s="87">
        <v>0.106472277</v>
      </c>
      <c r="FZ6" s="91">
        <v>24102</v>
      </c>
      <c r="GA6" s="6">
        <v>21746</v>
      </c>
      <c r="GB6" s="92">
        <v>26552</v>
      </c>
      <c r="GC6" s="86">
        <v>0.227695219</v>
      </c>
      <c r="GD6" s="3">
        <v>0.22594366099999999</v>
      </c>
      <c r="GE6" s="87">
        <v>0.230575587</v>
      </c>
      <c r="GF6" s="86">
        <v>0.184639045</v>
      </c>
      <c r="GG6" s="3">
        <v>0.18166116600000001</v>
      </c>
      <c r="GH6" s="87">
        <v>0.18722514600000001</v>
      </c>
      <c r="GI6" s="86">
        <v>4.6725457999999997E-2</v>
      </c>
      <c r="GJ6" s="3">
        <v>3.9019454000000002E-2</v>
      </c>
      <c r="GK6" s="87">
        <v>5.7486469999999998E-2</v>
      </c>
      <c r="GL6" s="86">
        <v>5.54902E-3</v>
      </c>
      <c r="GM6" s="3">
        <v>4.9937269999999999E-3</v>
      </c>
      <c r="GN6" s="87">
        <v>6.1023500000000003E-3</v>
      </c>
      <c r="GO6" s="86">
        <v>5.5712560000000001E-3</v>
      </c>
      <c r="GP6" s="3">
        <v>5.1252440000000002E-3</v>
      </c>
      <c r="GQ6" s="87">
        <v>5.9203440000000001E-3</v>
      </c>
      <c r="GR6" s="86">
        <v>5.5715699999999996E-4</v>
      </c>
      <c r="GS6" s="3">
        <v>5.1361099999999997E-4</v>
      </c>
      <c r="GT6" s="87">
        <v>6.1829799999999998E-4</v>
      </c>
      <c r="GU6" s="86">
        <v>3.6734363999999999E-2</v>
      </c>
      <c r="GV6" s="3">
        <v>3.2303143999999999E-2</v>
      </c>
      <c r="GW6" s="87">
        <v>4.1269114000000003E-2</v>
      </c>
      <c r="GX6" s="86">
        <v>0.83521444700000003</v>
      </c>
      <c r="GY6" s="3">
        <v>0.82141027799999999</v>
      </c>
      <c r="GZ6" s="87">
        <v>0.849593496</v>
      </c>
      <c r="HA6" s="86">
        <v>6.023095E-3</v>
      </c>
      <c r="HB6" s="3">
        <v>5.2477599999999998E-3</v>
      </c>
      <c r="HC6" s="87">
        <v>7.1487169999999997E-3</v>
      </c>
      <c r="HD6" s="86">
        <v>0.50684472700000005</v>
      </c>
      <c r="HE6" s="3">
        <v>0.50596581699999998</v>
      </c>
      <c r="HF6" s="87">
        <v>0.50780432499999995</v>
      </c>
      <c r="HG6" s="86">
        <v>0.68521752300000005</v>
      </c>
      <c r="HH6" s="3">
        <v>0.65600201000000002</v>
      </c>
      <c r="HI6" s="87">
        <v>0.71019549900000001</v>
      </c>
    </row>
    <row r="7" spans="1:217" x14ac:dyDescent="0.25">
      <c r="A7" s="127" t="s">
        <v>77</v>
      </c>
      <c r="B7" s="114">
        <v>9400</v>
      </c>
      <c r="C7">
        <v>9100</v>
      </c>
      <c r="D7" s="115">
        <v>9700</v>
      </c>
      <c r="E7" s="86">
        <v>0.185670748</v>
      </c>
      <c r="F7" s="3">
        <v>0.17882673199999999</v>
      </c>
      <c r="G7" s="87">
        <v>0.19261092199999999</v>
      </c>
      <c r="H7" s="96">
        <v>4.2641344009999997</v>
      </c>
      <c r="I7" s="5">
        <v>4.1784708559999997</v>
      </c>
      <c r="J7" s="97">
        <v>4.4731036810000004</v>
      </c>
      <c r="K7" s="96">
        <v>4.3002560770000002</v>
      </c>
      <c r="L7" s="5">
        <v>4.2137403009999996</v>
      </c>
      <c r="M7" s="97">
        <v>4.4681273969999999</v>
      </c>
      <c r="N7" s="86">
        <v>7.9392971000000007E-2</v>
      </c>
      <c r="O7" s="3">
        <v>7.6696164999999997E-2</v>
      </c>
      <c r="P7" s="87">
        <v>8.2524271999999996E-2</v>
      </c>
      <c r="Q7" s="86">
        <v>0.200485632</v>
      </c>
      <c r="R7" s="3">
        <v>0.19667892300000001</v>
      </c>
      <c r="S7" s="87">
        <v>0.20641612300000001</v>
      </c>
      <c r="T7" s="86">
        <v>0.33500000000000002</v>
      </c>
      <c r="U7" s="3">
        <v>0.32900000000000001</v>
      </c>
      <c r="V7" s="87">
        <v>0.34100000000000003</v>
      </c>
      <c r="W7" s="114">
        <v>7.7</v>
      </c>
      <c r="X7">
        <v>7.6</v>
      </c>
      <c r="Y7" s="115">
        <v>7.8</v>
      </c>
      <c r="Z7" s="86">
        <v>0.28199999999999997</v>
      </c>
      <c r="AA7" s="3">
        <v>0.27500000000000002</v>
      </c>
      <c r="AB7" s="87">
        <v>0.28899999999999998</v>
      </c>
      <c r="AC7" s="86">
        <v>0.57795994100000003</v>
      </c>
      <c r="AD7" s="3">
        <v>0.54744681799999995</v>
      </c>
      <c r="AE7" s="87">
        <v>0.60324646199999998</v>
      </c>
      <c r="AF7" s="86">
        <v>0.157683771</v>
      </c>
      <c r="AG7" s="3">
        <v>0.15319075800000001</v>
      </c>
      <c r="AH7" s="87">
        <v>0.160961724</v>
      </c>
      <c r="AI7" s="86">
        <v>0.27272727299999999</v>
      </c>
      <c r="AJ7" s="3">
        <v>0.25</v>
      </c>
      <c r="AK7" s="87">
        <v>0.29411764699999998</v>
      </c>
      <c r="AL7" s="96">
        <v>210.65</v>
      </c>
      <c r="AM7" s="5">
        <v>200.1</v>
      </c>
      <c r="AN7" s="97">
        <v>221.7</v>
      </c>
      <c r="AO7" s="96">
        <v>36.226889810000003</v>
      </c>
      <c r="AP7" s="5">
        <v>34.621068190000003</v>
      </c>
      <c r="AQ7" s="97">
        <v>38.482137109999996</v>
      </c>
      <c r="AR7" s="86">
        <v>9.3618532000000004E-2</v>
      </c>
      <c r="AS7" s="3">
        <v>8.2796117000000002E-2</v>
      </c>
      <c r="AT7" s="87">
        <v>0.1038263</v>
      </c>
      <c r="AU7" s="108" t="s">
        <v>126</v>
      </c>
      <c r="AV7" s="7" t="s">
        <v>140</v>
      </c>
      <c r="AW7" s="109" t="s">
        <v>161</v>
      </c>
      <c r="AX7" s="108" t="s">
        <v>170</v>
      </c>
      <c r="AY7" s="7" t="s">
        <v>190</v>
      </c>
      <c r="AZ7" s="109" t="s">
        <v>199</v>
      </c>
      <c r="BA7" s="108" t="s">
        <v>219</v>
      </c>
      <c r="BB7" s="7" t="s">
        <v>228</v>
      </c>
      <c r="BC7" s="109" t="s">
        <v>487</v>
      </c>
      <c r="BD7" s="91">
        <v>4971</v>
      </c>
      <c r="BE7" s="6">
        <v>4789</v>
      </c>
      <c r="BF7" s="92">
        <v>5172</v>
      </c>
      <c r="BG7" s="86">
        <v>0.38</v>
      </c>
      <c r="BH7" s="3">
        <v>0.37</v>
      </c>
      <c r="BI7" s="87">
        <v>0.38</v>
      </c>
      <c r="BJ7" s="86">
        <v>0.39</v>
      </c>
      <c r="BK7" s="3">
        <v>0.38</v>
      </c>
      <c r="BL7" s="87">
        <v>0.41</v>
      </c>
      <c r="BM7" s="86">
        <v>0.91833030900000001</v>
      </c>
      <c r="BN7" s="3">
        <v>0.91300000000000003</v>
      </c>
      <c r="BO7" s="87">
        <v>0.92307692299999999</v>
      </c>
      <c r="BP7" s="86">
        <v>0.50779696500000004</v>
      </c>
      <c r="BQ7" s="3">
        <v>0.495702541</v>
      </c>
      <c r="BR7" s="87">
        <v>0.52460125899999999</v>
      </c>
      <c r="BS7" s="86">
        <v>4.7801147000000002E-2</v>
      </c>
      <c r="BT7" s="3">
        <v>4.6438587000000003E-2</v>
      </c>
      <c r="BU7" s="87">
        <v>4.9958824999999998E-2</v>
      </c>
      <c r="BV7" s="86">
        <v>0.24199999999999999</v>
      </c>
      <c r="BW7" s="3">
        <v>0.23400000000000001</v>
      </c>
      <c r="BX7" s="87">
        <v>0.254</v>
      </c>
      <c r="BY7" s="120">
        <v>4.3706068900000004</v>
      </c>
      <c r="BZ7" s="119">
        <v>4.2799000789999999</v>
      </c>
      <c r="CA7" s="121">
        <v>4.459555333</v>
      </c>
      <c r="CB7" s="86">
        <v>0.30877010900000001</v>
      </c>
      <c r="CC7" s="3">
        <v>0.30144341800000002</v>
      </c>
      <c r="CD7" s="87">
        <v>0.31523642699999999</v>
      </c>
      <c r="CE7" s="91">
        <v>12.48156133</v>
      </c>
      <c r="CF7" s="6">
        <v>11.77856302</v>
      </c>
      <c r="CG7" s="92">
        <v>13.280212479999999</v>
      </c>
      <c r="CH7" s="96">
        <v>177.18314950000001</v>
      </c>
      <c r="CI7" s="5">
        <v>161.06435239999999</v>
      </c>
      <c r="CJ7" s="97">
        <v>191.6944355</v>
      </c>
      <c r="CK7" s="96">
        <v>92.36015725</v>
      </c>
      <c r="CL7" s="5">
        <v>89.84252463</v>
      </c>
      <c r="CM7" s="97">
        <v>95.102234899999999</v>
      </c>
      <c r="CN7" s="114">
        <v>9.6999999999999993</v>
      </c>
      <c r="CO7">
        <v>9.6</v>
      </c>
      <c r="CP7" s="115">
        <v>9.6999999999999993</v>
      </c>
      <c r="CQ7" s="114" t="s">
        <v>0</v>
      </c>
      <c r="CR7" t="s">
        <v>0</v>
      </c>
      <c r="CS7" s="115" t="s">
        <v>0</v>
      </c>
      <c r="CT7" s="86">
        <v>0.13244019100000001</v>
      </c>
      <c r="CU7" s="3">
        <v>0.12775330400000001</v>
      </c>
      <c r="CV7" s="87">
        <v>0.13499222399999999</v>
      </c>
      <c r="CW7" s="86">
        <v>0.81679923099999996</v>
      </c>
      <c r="CX7" s="3">
        <v>0.81152409199999997</v>
      </c>
      <c r="CY7" s="87">
        <v>0.82093501899999999</v>
      </c>
      <c r="CZ7" s="86">
        <v>0.35599999999999998</v>
      </c>
      <c r="DA7" s="3">
        <v>0.34</v>
      </c>
      <c r="DB7" s="87">
        <v>0.37</v>
      </c>
      <c r="DC7" s="96">
        <v>76.223072709999997</v>
      </c>
      <c r="DD7" s="5">
        <v>75.790323790000002</v>
      </c>
      <c r="DE7" s="97">
        <v>76.569165940000005</v>
      </c>
      <c r="DF7" s="114">
        <v>450</v>
      </c>
      <c r="DG7">
        <v>440</v>
      </c>
      <c r="DH7" s="115">
        <v>460</v>
      </c>
      <c r="DI7" s="114"/>
      <c r="DK7" s="115"/>
      <c r="DL7" s="114"/>
      <c r="DN7" s="115"/>
      <c r="DO7" s="86">
        <v>0.128594029</v>
      </c>
      <c r="DP7" s="3">
        <v>0.12505140300000001</v>
      </c>
      <c r="DQ7" s="87">
        <v>0.13526917199999999</v>
      </c>
      <c r="DR7" s="86">
        <v>0.132078692</v>
      </c>
      <c r="DS7" s="3">
        <v>0.12905792399999999</v>
      </c>
      <c r="DT7" s="87">
        <v>0.13554190299999999</v>
      </c>
      <c r="DU7" s="86">
        <v>0.13100000000000001</v>
      </c>
      <c r="DV7" s="3">
        <v>0.128</v>
      </c>
      <c r="DW7" s="87">
        <v>0.13400000000000001</v>
      </c>
      <c r="DX7" s="91">
        <v>79.2</v>
      </c>
      <c r="DY7" s="6">
        <v>73.7</v>
      </c>
      <c r="DZ7" s="92">
        <v>86.5</v>
      </c>
      <c r="EA7" s="86">
        <v>0.14199999999999999</v>
      </c>
      <c r="EB7" s="3">
        <v>0.13600000000000001</v>
      </c>
      <c r="EC7" s="87">
        <v>0.14699999999999999</v>
      </c>
      <c r="ED7" s="86">
        <v>4.9059485E-2</v>
      </c>
      <c r="EE7" s="3">
        <v>4.1679696000000002E-2</v>
      </c>
      <c r="EF7" s="87">
        <v>5.7650413999999997E-2</v>
      </c>
      <c r="EG7" s="91">
        <v>24.364709260000001</v>
      </c>
      <c r="EH7" s="6">
        <v>22.66262858</v>
      </c>
      <c r="EI7" s="92">
        <v>26.217276689999998</v>
      </c>
      <c r="EJ7" s="91">
        <v>21.764766399999999</v>
      </c>
      <c r="EK7" s="6">
        <v>20.606872389999999</v>
      </c>
      <c r="EL7" s="92">
        <v>22.68396697</v>
      </c>
      <c r="EM7" s="86">
        <v>0.34039474199999997</v>
      </c>
      <c r="EN7" s="3">
        <v>0.333870104</v>
      </c>
      <c r="EO7" s="87">
        <v>0.34370520500000001</v>
      </c>
      <c r="EP7" s="86">
        <v>0.109085563</v>
      </c>
      <c r="EQ7" s="3">
        <v>9.6660166000000006E-2</v>
      </c>
      <c r="ER7" s="87">
        <v>0.12051905</v>
      </c>
      <c r="ES7" s="86">
        <v>4.7730829000000002E-2</v>
      </c>
      <c r="ET7" s="3">
        <v>4.5209457000000002E-2</v>
      </c>
      <c r="EU7" s="87">
        <v>5.0009843999999998E-2</v>
      </c>
      <c r="EV7" s="108" t="s">
        <v>241</v>
      </c>
      <c r="EW7" s="7" t="s">
        <v>262</v>
      </c>
      <c r="EX7" s="109" t="s">
        <v>271</v>
      </c>
      <c r="EY7" s="86"/>
      <c r="EZ7" s="3"/>
      <c r="FA7" s="87"/>
      <c r="FB7" s="103" t="s">
        <v>454</v>
      </c>
      <c r="FC7" s="56" t="s">
        <v>455</v>
      </c>
      <c r="FD7" s="104" t="s">
        <v>456</v>
      </c>
      <c r="FE7" s="86">
        <v>0.54673163300000005</v>
      </c>
      <c r="FF7" s="3">
        <v>0.53092075100000002</v>
      </c>
      <c r="FG7" s="87">
        <v>0.56057924400000003</v>
      </c>
      <c r="FH7" s="91"/>
      <c r="FI7" s="6"/>
      <c r="FJ7" s="92"/>
      <c r="FK7" s="91">
        <v>30.377867609999999</v>
      </c>
      <c r="FL7" s="6">
        <v>28.931241159999999</v>
      </c>
      <c r="FM7" s="92">
        <v>32.22166747</v>
      </c>
      <c r="FN7" s="96"/>
      <c r="FO7" s="5"/>
      <c r="FP7" s="97"/>
      <c r="FQ7" s="96">
        <v>16.7</v>
      </c>
      <c r="FR7" s="5">
        <v>16.100000000000001</v>
      </c>
      <c r="FS7" s="97">
        <v>18.100000000000001</v>
      </c>
      <c r="FT7" s="86">
        <v>0.76139593400000005</v>
      </c>
      <c r="FU7" s="3">
        <v>0.75548790300000002</v>
      </c>
      <c r="FV7" s="87">
        <v>0.76761935699999995</v>
      </c>
      <c r="FW7" s="86">
        <v>0.10506907</v>
      </c>
      <c r="FX7" s="3">
        <v>0.101382024</v>
      </c>
      <c r="FY7" s="87">
        <v>0.108865711</v>
      </c>
      <c r="FZ7" s="91">
        <v>18000</v>
      </c>
      <c r="GA7" s="6">
        <v>16583</v>
      </c>
      <c r="GB7" s="92">
        <v>20118</v>
      </c>
      <c r="GC7" s="86">
        <v>0.21186239600000001</v>
      </c>
      <c r="GD7" s="3">
        <v>0.20826771699999999</v>
      </c>
      <c r="GE7" s="87">
        <v>0.214449416</v>
      </c>
      <c r="GF7" s="86">
        <v>0.20946606700000001</v>
      </c>
      <c r="GG7" s="3">
        <v>0.204802343</v>
      </c>
      <c r="GH7" s="87">
        <v>0.21336760900000001</v>
      </c>
      <c r="GI7" s="86">
        <v>8.8139229999999995E-3</v>
      </c>
      <c r="GJ7" s="3">
        <v>7.8008440000000004E-3</v>
      </c>
      <c r="GK7" s="87">
        <v>1.0809213999999999E-2</v>
      </c>
      <c r="GL7" s="86">
        <v>4.9360070000000001E-3</v>
      </c>
      <c r="GM7" s="3">
        <v>4.388032E-3</v>
      </c>
      <c r="GN7" s="87">
        <v>5.6248720000000004E-3</v>
      </c>
      <c r="GO7" s="86">
        <v>4.3874450000000002E-3</v>
      </c>
      <c r="GP7" s="3">
        <v>4.031242E-3</v>
      </c>
      <c r="GQ7" s="87">
        <v>4.7676300000000001E-3</v>
      </c>
      <c r="GR7" s="86">
        <v>3.60453E-4</v>
      </c>
      <c r="GS7" s="3">
        <v>3.2329899999999998E-4</v>
      </c>
      <c r="GT7" s="87">
        <v>4.0024700000000001E-4</v>
      </c>
      <c r="GU7" s="86">
        <v>2.0661929999999998E-2</v>
      </c>
      <c r="GV7" s="3">
        <v>1.9293184000000001E-2</v>
      </c>
      <c r="GW7" s="87">
        <v>2.32377E-2</v>
      </c>
      <c r="GX7" s="86">
        <v>0.93881416900000003</v>
      </c>
      <c r="GY7" s="3">
        <v>0.93460924999999995</v>
      </c>
      <c r="GZ7" s="87">
        <v>0.94336301199999995</v>
      </c>
      <c r="HA7" s="86">
        <v>2.931323E-3</v>
      </c>
      <c r="HB7" s="3">
        <v>2.4487979999999999E-3</v>
      </c>
      <c r="HC7" s="87">
        <v>3.483374E-3</v>
      </c>
      <c r="HD7" s="86">
        <v>0.50322423699999996</v>
      </c>
      <c r="HE7" s="3">
        <v>0.502116801</v>
      </c>
      <c r="HF7" s="87">
        <v>0.50450767299999999</v>
      </c>
      <c r="HG7" s="86">
        <v>0.80869793700000003</v>
      </c>
      <c r="HH7" s="3">
        <v>0.77400086199999996</v>
      </c>
      <c r="HI7" s="87">
        <v>0.83457661299999997</v>
      </c>
    </row>
    <row r="8" spans="1:217" x14ac:dyDescent="0.25">
      <c r="A8" s="127" t="s">
        <v>78</v>
      </c>
      <c r="B8" s="114">
        <v>7600</v>
      </c>
      <c r="C8">
        <v>7400</v>
      </c>
      <c r="D8" s="115">
        <v>8200</v>
      </c>
      <c r="E8" s="86">
        <v>0.16914191100000001</v>
      </c>
      <c r="F8" s="3">
        <v>0.15837368299999999</v>
      </c>
      <c r="G8" s="87">
        <v>0.17949970100000001</v>
      </c>
      <c r="H8" s="96">
        <v>3.7951620429999999</v>
      </c>
      <c r="I8" s="5">
        <v>3.661854317</v>
      </c>
      <c r="J8" s="97">
        <v>3.9250990620000001</v>
      </c>
      <c r="K8" s="96">
        <v>3.8040223100000001</v>
      </c>
      <c r="L8" s="5">
        <v>3.6326311590000002</v>
      </c>
      <c r="M8" s="97">
        <v>3.9533683069999999</v>
      </c>
      <c r="N8" s="86">
        <v>7.9298064000000001E-2</v>
      </c>
      <c r="O8" s="3">
        <v>7.7087594999999995E-2</v>
      </c>
      <c r="P8" s="87">
        <v>8.3566499000000002E-2</v>
      </c>
      <c r="Q8" s="86">
        <v>0.18069485399999999</v>
      </c>
      <c r="R8" s="3">
        <v>0.175823592</v>
      </c>
      <c r="S8" s="87">
        <v>0.18612184700000001</v>
      </c>
      <c r="T8" s="86">
        <v>0.32200000000000001</v>
      </c>
      <c r="U8" s="3">
        <v>0.315</v>
      </c>
      <c r="V8" s="87">
        <v>0.32900000000000001</v>
      </c>
      <c r="W8" s="114">
        <v>7.3</v>
      </c>
      <c r="X8">
        <v>7</v>
      </c>
      <c r="Y8" s="115">
        <v>7.7</v>
      </c>
      <c r="Z8" s="86">
        <v>0.24399999999999999</v>
      </c>
      <c r="AA8" s="3">
        <v>0.23100000000000001</v>
      </c>
      <c r="AB8" s="87">
        <v>0.254</v>
      </c>
      <c r="AC8" s="86">
        <v>0.73692618099999996</v>
      </c>
      <c r="AD8" s="3">
        <v>0.70289820800000002</v>
      </c>
      <c r="AE8" s="87">
        <v>0.76610157099999998</v>
      </c>
      <c r="AF8" s="86">
        <v>0.18268438100000001</v>
      </c>
      <c r="AG8" s="3">
        <v>0.17745364399999999</v>
      </c>
      <c r="AH8" s="87">
        <v>0.19295787</v>
      </c>
      <c r="AI8" s="86">
        <v>0.325581395</v>
      </c>
      <c r="AJ8" s="3">
        <v>0.30370370400000002</v>
      </c>
      <c r="AK8" s="87">
        <v>0.34615384599999999</v>
      </c>
      <c r="AL8" s="96">
        <v>513.70000000000005</v>
      </c>
      <c r="AM8" s="5">
        <v>471.4</v>
      </c>
      <c r="AN8" s="97">
        <v>552.9</v>
      </c>
      <c r="AO8" s="96">
        <v>32.373366009999998</v>
      </c>
      <c r="AP8" s="5">
        <v>26.938324560000002</v>
      </c>
      <c r="AQ8" s="97">
        <v>34.591747150000003</v>
      </c>
      <c r="AR8" s="86">
        <v>0.11180448599999999</v>
      </c>
      <c r="AS8" s="3">
        <v>0.103338781</v>
      </c>
      <c r="AT8" s="87">
        <v>0.120071857</v>
      </c>
      <c r="AU8" s="108" t="s">
        <v>123</v>
      </c>
      <c r="AV8" s="7" t="s">
        <v>141</v>
      </c>
      <c r="AW8" s="109" t="s">
        <v>160</v>
      </c>
      <c r="AX8" s="108" t="s">
        <v>171</v>
      </c>
      <c r="AY8" s="7" t="s">
        <v>189</v>
      </c>
      <c r="AZ8" s="109" t="s">
        <v>200</v>
      </c>
      <c r="BA8" s="108" t="s">
        <v>218</v>
      </c>
      <c r="BB8" s="7" t="s">
        <v>229</v>
      </c>
      <c r="BC8" s="109" t="s">
        <v>488</v>
      </c>
      <c r="BD8" s="91">
        <v>4869</v>
      </c>
      <c r="BE8" s="6">
        <v>4588</v>
      </c>
      <c r="BF8" s="92">
        <v>5202.5</v>
      </c>
      <c r="BG8" s="86">
        <v>0.39</v>
      </c>
      <c r="BH8" s="3">
        <v>0.38</v>
      </c>
      <c r="BI8" s="87">
        <v>0.4</v>
      </c>
      <c r="BJ8" s="86">
        <v>0.41</v>
      </c>
      <c r="BK8" s="3">
        <v>0.4</v>
      </c>
      <c r="BL8" s="87">
        <v>0.42499999999999999</v>
      </c>
      <c r="BM8" s="86">
        <v>0.86199999999999999</v>
      </c>
      <c r="BN8" s="3">
        <v>0.84179970999999998</v>
      </c>
      <c r="BO8" s="87">
        <v>0.88115449899999998</v>
      </c>
      <c r="BP8" s="86">
        <v>0.65839641999999998</v>
      </c>
      <c r="BQ8" s="3">
        <v>0.62752113200000004</v>
      </c>
      <c r="BR8" s="87">
        <v>0.67766325800000005</v>
      </c>
      <c r="BS8" s="86">
        <v>4.6226999999999997E-2</v>
      </c>
      <c r="BT8" s="3">
        <v>4.2809120999999999E-2</v>
      </c>
      <c r="BU8" s="87">
        <v>4.9032236999999999E-2</v>
      </c>
      <c r="BV8" s="86">
        <v>0.186</v>
      </c>
      <c r="BW8" s="3">
        <v>0.16200000000000001</v>
      </c>
      <c r="BX8" s="87">
        <v>0.20499999999999999</v>
      </c>
      <c r="BY8" s="120">
        <v>4.1252755160000003</v>
      </c>
      <c r="BZ8" s="119">
        <v>4.0142217540000003</v>
      </c>
      <c r="CA8" s="121">
        <v>4.2726570879999999</v>
      </c>
      <c r="CB8" s="86">
        <v>0.32189168600000001</v>
      </c>
      <c r="CC8" s="3">
        <v>0.29826805699999998</v>
      </c>
      <c r="CD8" s="87">
        <v>0.335314795</v>
      </c>
      <c r="CE8" s="91">
        <v>9.1562447769999995</v>
      </c>
      <c r="CF8" s="6">
        <v>8.5346159579999998</v>
      </c>
      <c r="CG8" s="92">
        <v>10.18033741</v>
      </c>
      <c r="CH8" s="96">
        <v>293.15211019999998</v>
      </c>
      <c r="CI8" s="5">
        <v>249.10825059999999</v>
      </c>
      <c r="CJ8" s="97">
        <v>357.07640090000001</v>
      </c>
      <c r="CK8" s="96">
        <v>70.845774300000002</v>
      </c>
      <c r="CL8" s="5">
        <v>65.409420650000001</v>
      </c>
      <c r="CM8" s="97">
        <v>73.275966519999997</v>
      </c>
      <c r="CN8" s="114">
        <v>9.3000000000000007</v>
      </c>
      <c r="CO8">
        <v>9</v>
      </c>
      <c r="CP8" s="115">
        <v>9.5</v>
      </c>
      <c r="CQ8" s="114" t="s">
        <v>0</v>
      </c>
      <c r="CR8" t="s">
        <v>0</v>
      </c>
      <c r="CS8" s="115" t="s">
        <v>0</v>
      </c>
      <c r="CT8" s="86">
        <v>0.151632195</v>
      </c>
      <c r="CU8" s="3">
        <v>0.14799784899999999</v>
      </c>
      <c r="CV8" s="87">
        <v>0.15569538599999999</v>
      </c>
      <c r="CW8" s="86">
        <v>0.81398921800000001</v>
      </c>
      <c r="CX8" s="3">
        <v>0.79830093999999996</v>
      </c>
      <c r="CY8" s="87">
        <v>0.82512078099999997</v>
      </c>
      <c r="CZ8" s="86">
        <v>0.255</v>
      </c>
      <c r="DA8" s="3">
        <v>0.219</v>
      </c>
      <c r="DB8" s="87">
        <v>0.29899999999999999</v>
      </c>
      <c r="DC8" s="96">
        <v>77.805765640000004</v>
      </c>
      <c r="DD8" s="5">
        <v>76.956900520000005</v>
      </c>
      <c r="DE8" s="97">
        <v>78.408367600000005</v>
      </c>
      <c r="DF8" s="114">
        <v>390</v>
      </c>
      <c r="DG8">
        <v>360</v>
      </c>
      <c r="DH8" s="115">
        <v>410</v>
      </c>
      <c r="DI8" s="114">
        <v>50</v>
      </c>
      <c r="DJ8">
        <v>50</v>
      </c>
      <c r="DK8" s="115">
        <v>60</v>
      </c>
      <c r="DL8" s="114">
        <v>6</v>
      </c>
      <c r="DM8">
        <v>6</v>
      </c>
      <c r="DN8" s="115">
        <v>7</v>
      </c>
      <c r="DO8" s="86">
        <v>0.115244787</v>
      </c>
      <c r="DP8" s="3">
        <v>0.10926899900000001</v>
      </c>
      <c r="DQ8" s="87">
        <v>0.12015160900000001</v>
      </c>
      <c r="DR8" s="86">
        <v>0.118204539</v>
      </c>
      <c r="DS8" s="3">
        <v>0.113056657</v>
      </c>
      <c r="DT8" s="87">
        <v>0.12201392599999999</v>
      </c>
      <c r="DU8" s="86">
        <v>0.105</v>
      </c>
      <c r="DV8" s="3">
        <v>9.9000000000000005E-2</v>
      </c>
      <c r="DW8" s="87">
        <v>0.112</v>
      </c>
      <c r="DX8" s="91">
        <v>179.4</v>
      </c>
      <c r="DY8" s="6">
        <v>151</v>
      </c>
      <c r="DZ8" s="92">
        <v>228.1</v>
      </c>
      <c r="EA8" s="86">
        <v>0.13800000000000001</v>
      </c>
      <c r="EB8" s="3">
        <v>0.13</v>
      </c>
      <c r="EC8" s="87">
        <v>0.14599999999999999</v>
      </c>
      <c r="ED8" s="86">
        <v>9.6486618999999996E-2</v>
      </c>
      <c r="EE8" s="3">
        <v>8.2351982000000004E-2</v>
      </c>
      <c r="EF8" s="87">
        <v>0.10918586</v>
      </c>
      <c r="EG8" s="91">
        <v>16.603993939999999</v>
      </c>
      <c r="EH8" s="6">
        <v>14.11854145</v>
      </c>
      <c r="EI8" s="92">
        <v>17.721798029999999</v>
      </c>
      <c r="EJ8" s="91">
        <v>14.3164123</v>
      </c>
      <c r="EK8" s="6">
        <v>12.68702519</v>
      </c>
      <c r="EL8" s="92">
        <v>14.985668309999999</v>
      </c>
      <c r="EM8" s="86">
        <v>0.34837691999999998</v>
      </c>
      <c r="EN8" s="3">
        <v>0.33299943300000001</v>
      </c>
      <c r="EO8" s="87">
        <v>0.36388121899999998</v>
      </c>
      <c r="EP8" s="86">
        <v>0.14206882700000001</v>
      </c>
      <c r="EQ8" s="3">
        <v>0.126208868</v>
      </c>
      <c r="ER8" s="87">
        <v>0.14950143099999999</v>
      </c>
      <c r="ES8" s="86">
        <v>4.6918045999999998E-2</v>
      </c>
      <c r="ET8" s="3">
        <v>4.0869751000000003E-2</v>
      </c>
      <c r="EU8" s="87">
        <v>5.1488748000000001E-2</v>
      </c>
      <c r="EV8" s="108" t="s">
        <v>242</v>
      </c>
      <c r="EW8" s="7" t="s">
        <v>127</v>
      </c>
      <c r="EX8" s="109" t="s">
        <v>272</v>
      </c>
      <c r="EY8" s="86">
        <v>8.0233918000000001E-2</v>
      </c>
      <c r="EZ8" s="3">
        <v>7.3766566000000006E-2</v>
      </c>
      <c r="FA8" s="87">
        <v>9.3009548999999997E-2</v>
      </c>
      <c r="FB8" s="103" t="s">
        <v>457</v>
      </c>
      <c r="FC8" s="56" t="s">
        <v>458</v>
      </c>
      <c r="FD8" s="104" t="s">
        <v>459</v>
      </c>
      <c r="FE8" s="86">
        <v>0.48783505199999999</v>
      </c>
      <c r="FF8" s="3">
        <v>0.45154857999999998</v>
      </c>
      <c r="FG8" s="87">
        <v>0.53486952499999996</v>
      </c>
      <c r="FH8" s="91">
        <v>35.966847440000002</v>
      </c>
      <c r="FI8" s="6">
        <v>33.785721850000002</v>
      </c>
      <c r="FJ8" s="92">
        <v>38.686162289999999</v>
      </c>
      <c r="FK8" s="91">
        <v>28.04713267</v>
      </c>
      <c r="FL8" s="6">
        <v>25.68144775</v>
      </c>
      <c r="FM8" s="92">
        <v>30.835843570000002</v>
      </c>
      <c r="FN8" s="96">
        <v>5.0999999999999996</v>
      </c>
      <c r="FO8" s="5">
        <v>4.4000000000000004</v>
      </c>
      <c r="FP8" s="97">
        <v>5.9</v>
      </c>
      <c r="FQ8" s="96">
        <v>14.85</v>
      </c>
      <c r="FR8" s="5">
        <v>14</v>
      </c>
      <c r="FS8" s="97">
        <v>15.7</v>
      </c>
      <c r="FT8" s="86">
        <v>0.64120556299999998</v>
      </c>
      <c r="FU8" s="3">
        <v>0.61878557899999997</v>
      </c>
      <c r="FV8" s="87">
        <v>0.66983249899999997</v>
      </c>
      <c r="FW8" s="86">
        <v>0.126523528</v>
      </c>
      <c r="FX8" s="3">
        <v>0.119365448</v>
      </c>
      <c r="FY8" s="87">
        <v>0.13338944999999999</v>
      </c>
      <c r="FZ8" s="91">
        <v>91502</v>
      </c>
      <c r="GA8" s="6">
        <v>67739</v>
      </c>
      <c r="GB8" s="92">
        <v>121526</v>
      </c>
      <c r="GC8" s="86">
        <v>0.238533194</v>
      </c>
      <c r="GD8" s="3">
        <v>0.234422718</v>
      </c>
      <c r="GE8" s="87">
        <v>0.24363220999999999</v>
      </c>
      <c r="GF8" s="86">
        <v>0.13694346499999999</v>
      </c>
      <c r="GG8" s="3">
        <v>0.130064191</v>
      </c>
      <c r="GH8" s="87">
        <v>0.139934645</v>
      </c>
      <c r="GI8" s="86">
        <v>0.14886561100000001</v>
      </c>
      <c r="GJ8" s="3">
        <v>0.110016725</v>
      </c>
      <c r="GK8" s="87">
        <v>0.17905338600000001</v>
      </c>
      <c r="GL8" s="86">
        <v>8.6539630000000006E-3</v>
      </c>
      <c r="GM8" s="3">
        <v>7.3033539999999997E-3</v>
      </c>
      <c r="GN8" s="87">
        <v>1.1226356E-2</v>
      </c>
      <c r="GO8" s="86">
        <v>2.1731338999999999E-2</v>
      </c>
      <c r="GP8" s="3">
        <v>1.8661968000000001E-2</v>
      </c>
      <c r="GQ8" s="87">
        <v>2.5683563E-2</v>
      </c>
      <c r="GR8" s="86">
        <v>2.0253469999999998E-3</v>
      </c>
      <c r="GS8" s="3">
        <v>1.548488E-3</v>
      </c>
      <c r="GT8" s="87">
        <v>3.0248760000000001E-3</v>
      </c>
      <c r="GU8" s="86">
        <v>7.1839795999999997E-2</v>
      </c>
      <c r="GV8" s="3">
        <v>6.6336386999999997E-2</v>
      </c>
      <c r="GW8" s="87">
        <v>8.1527855999999996E-2</v>
      </c>
      <c r="GX8" s="86">
        <v>0.65449613699999998</v>
      </c>
      <c r="GY8" s="3">
        <v>0.63421355000000001</v>
      </c>
      <c r="GZ8" s="87">
        <v>0.68775358099999995</v>
      </c>
      <c r="HA8" s="86">
        <v>1.1502649E-2</v>
      </c>
      <c r="HB8" s="3">
        <v>8.8805280000000004E-3</v>
      </c>
      <c r="HC8" s="87">
        <v>1.4171992E-2</v>
      </c>
      <c r="HD8" s="86">
        <v>0.49851318900000002</v>
      </c>
      <c r="HE8" s="3">
        <v>0.49362840299999999</v>
      </c>
      <c r="HF8" s="87">
        <v>0.50231792099999995</v>
      </c>
      <c r="HG8" s="86">
        <v>0.26884384900000002</v>
      </c>
      <c r="HH8" s="3">
        <v>0.21790036900000001</v>
      </c>
      <c r="HI8" s="87">
        <v>0.29593868099999998</v>
      </c>
    </row>
    <row r="9" spans="1:217" x14ac:dyDescent="0.25">
      <c r="A9" s="127" t="s">
        <v>79</v>
      </c>
      <c r="B9" s="114">
        <v>6000</v>
      </c>
      <c r="C9">
        <v>5500</v>
      </c>
      <c r="D9" s="115">
        <v>6400</v>
      </c>
      <c r="E9" s="86">
        <v>0.14634919800000001</v>
      </c>
      <c r="F9" s="3">
        <v>0.14056042599999999</v>
      </c>
      <c r="G9" s="87">
        <v>0.153696995</v>
      </c>
      <c r="H9" s="96">
        <v>3.4732464909999998</v>
      </c>
      <c r="I9" s="5">
        <v>3.3541830030000002</v>
      </c>
      <c r="J9" s="97">
        <v>3.628807626</v>
      </c>
      <c r="K9" s="96">
        <v>3.618986284</v>
      </c>
      <c r="L9" s="5">
        <v>3.506637344</v>
      </c>
      <c r="M9" s="97">
        <v>3.7539376679999998</v>
      </c>
      <c r="N9" s="86">
        <v>7.9537887000000002E-2</v>
      </c>
      <c r="O9" s="3">
        <v>7.7777778000000006E-2</v>
      </c>
      <c r="P9" s="87">
        <v>8.1930873000000001E-2</v>
      </c>
      <c r="Q9" s="86">
        <v>0.14009777500000001</v>
      </c>
      <c r="R9" s="3">
        <v>0.13294504700000001</v>
      </c>
      <c r="S9" s="87">
        <v>0.15056192500000001</v>
      </c>
      <c r="T9" s="86">
        <v>0.25850000000000001</v>
      </c>
      <c r="U9" s="3">
        <v>0.252</v>
      </c>
      <c r="V9" s="87">
        <v>0.27150000000000002</v>
      </c>
      <c r="W9" s="96">
        <v>8.15</v>
      </c>
      <c r="X9">
        <v>8</v>
      </c>
      <c r="Y9" s="115">
        <v>8.4</v>
      </c>
      <c r="Z9" s="86">
        <v>0.20899999999999999</v>
      </c>
      <c r="AA9" s="3">
        <v>0.20150000000000001</v>
      </c>
      <c r="AB9" s="87">
        <v>0.215</v>
      </c>
      <c r="AC9" s="86">
        <v>0.94891613299999999</v>
      </c>
      <c r="AD9" s="3">
        <v>0.93491954600000005</v>
      </c>
      <c r="AE9" s="87">
        <v>0.96023582100000004</v>
      </c>
      <c r="AF9" s="86">
        <v>0.185195261</v>
      </c>
      <c r="AG9" s="3">
        <v>0.17876234599999999</v>
      </c>
      <c r="AH9" s="87">
        <v>0.191806216</v>
      </c>
      <c r="AI9" s="86">
        <v>0.28679653700000002</v>
      </c>
      <c r="AJ9" s="3">
        <v>0.27419354800000001</v>
      </c>
      <c r="AK9" s="87">
        <v>0.302013423</v>
      </c>
      <c r="AL9" s="96">
        <v>451.2</v>
      </c>
      <c r="AM9" s="5">
        <v>393</v>
      </c>
      <c r="AN9" s="97">
        <v>504.1</v>
      </c>
      <c r="AO9" s="96">
        <v>17.851818080000001</v>
      </c>
      <c r="AP9" s="5">
        <v>15.3433695</v>
      </c>
      <c r="AQ9" s="97">
        <v>20.358117450000002</v>
      </c>
      <c r="AR9" s="86">
        <v>7.5280477999999998E-2</v>
      </c>
      <c r="AS9" s="3">
        <v>6.6261327999999994E-2</v>
      </c>
      <c r="AT9" s="87">
        <v>8.7627728000000002E-2</v>
      </c>
      <c r="AU9" s="108" t="s">
        <v>127</v>
      </c>
      <c r="AV9" s="7" t="s">
        <v>142</v>
      </c>
      <c r="AW9" s="109" t="s">
        <v>159</v>
      </c>
      <c r="AX9" s="108" t="s">
        <v>172</v>
      </c>
      <c r="AY9" s="7" t="s">
        <v>188</v>
      </c>
      <c r="AZ9" s="109" t="s">
        <v>201</v>
      </c>
      <c r="BA9" s="108" t="s">
        <v>217</v>
      </c>
      <c r="BB9" s="7" t="s">
        <v>230</v>
      </c>
      <c r="BC9" s="109" t="s">
        <v>489</v>
      </c>
      <c r="BD9" s="91">
        <v>4156.5</v>
      </c>
      <c r="BE9" s="6">
        <v>3845</v>
      </c>
      <c r="BF9" s="92">
        <v>4379.75</v>
      </c>
      <c r="BG9" s="86">
        <v>0.42</v>
      </c>
      <c r="BH9" s="3">
        <v>0.40500000000000003</v>
      </c>
      <c r="BI9" s="87">
        <v>0.43</v>
      </c>
      <c r="BJ9" s="86">
        <v>0.47499999999999998</v>
      </c>
      <c r="BK9" s="3">
        <v>0.47</v>
      </c>
      <c r="BL9" s="87">
        <v>0.49</v>
      </c>
      <c r="BM9" s="86">
        <v>0.86963083399999996</v>
      </c>
      <c r="BN9" s="3">
        <v>0.85633888599999997</v>
      </c>
      <c r="BO9" s="87">
        <v>0.88224442999999997</v>
      </c>
      <c r="BP9" s="86">
        <v>0.69030968400000003</v>
      </c>
      <c r="BQ9" s="3">
        <v>0.67350329600000003</v>
      </c>
      <c r="BR9" s="87">
        <v>0.70477286900000002</v>
      </c>
      <c r="BS9" s="86">
        <v>4.0948378000000001E-2</v>
      </c>
      <c r="BT9" s="3">
        <v>3.8520829999999999E-2</v>
      </c>
      <c r="BU9" s="87">
        <v>4.3758927000000003E-2</v>
      </c>
      <c r="BV9" s="86">
        <v>0.14099999999999999</v>
      </c>
      <c r="BW9" s="3">
        <v>0.13100000000000001</v>
      </c>
      <c r="BX9" s="87">
        <v>0.157</v>
      </c>
      <c r="BY9" s="120">
        <v>4.758756365</v>
      </c>
      <c r="BZ9" s="119">
        <v>4.6087872699999997</v>
      </c>
      <c r="CA9" s="121">
        <v>4.8322599740000003</v>
      </c>
      <c r="CB9" s="86">
        <v>0.31806804799999999</v>
      </c>
      <c r="CC9" s="3">
        <v>0.29808179400000001</v>
      </c>
      <c r="CD9" s="87">
        <v>0.34050777199999999</v>
      </c>
      <c r="CE9" s="91">
        <v>8.5425983819999995</v>
      </c>
      <c r="CF9" s="6">
        <v>8.0628076150000005</v>
      </c>
      <c r="CG9" s="92">
        <v>8.9812933580000003</v>
      </c>
      <c r="CH9" s="96">
        <v>328.6701448</v>
      </c>
      <c r="CI9" s="5">
        <v>291.24455999999998</v>
      </c>
      <c r="CJ9" s="97">
        <v>368.18137780000001</v>
      </c>
      <c r="CK9" s="96">
        <v>59.88751697</v>
      </c>
      <c r="CL9" s="5">
        <v>54.057291149999998</v>
      </c>
      <c r="CM9" s="97">
        <v>63.691670790000003</v>
      </c>
      <c r="CN9" s="114">
        <v>9.6999999999999993</v>
      </c>
      <c r="CO9">
        <v>9.4</v>
      </c>
      <c r="CP9" s="115">
        <v>10</v>
      </c>
      <c r="CQ9" s="114" t="s">
        <v>0</v>
      </c>
      <c r="CR9" t="s">
        <v>0</v>
      </c>
      <c r="CS9" s="115" t="s">
        <v>0</v>
      </c>
      <c r="CT9" s="86">
        <v>0.183434825</v>
      </c>
      <c r="CU9" s="3">
        <v>0.17470698600000001</v>
      </c>
      <c r="CV9" s="87">
        <v>0.19636072099999999</v>
      </c>
      <c r="CW9" s="86">
        <v>0.77866659000000005</v>
      </c>
      <c r="CX9" s="3">
        <v>0.76569460600000006</v>
      </c>
      <c r="CY9" s="87">
        <v>0.787191694</v>
      </c>
      <c r="CZ9" s="86">
        <v>0.39600000000000002</v>
      </c>
      <c r="DA9" s="3">
        <v>0.34499999999999997</v>
      </c>
      <c r="DB9" s="87">
        <v>0.41399999999999998</v>
      </c>
      <c r="DC9" s="96">
        <v>80.316902319999997</v>
      </c>
      <c r="DD9" s="5">
        <v>79.976341120000001</v>
      </c>
      <c r="DE9" s="97">
        <v>80.878626019999999</v>
      </c>
      <c r="DF9" s="114">
        <v>290</v>
      </c>
      <c r="DG9">
        <v>280</v>
      </c>
      <c r="DH9" s="115">
        <v>310</v>
      </c>
      <c r="DI9" s="114">
        <v>40</v>
      </c>
      <c r="DJ9">
        <v>40</v>
      </c>
      <c r="DK9" s="115">
        <v>50</v>
      </c>
      <c r="DL9" s="114">
        <v>5</v>
      </c>
      <c r="DM9">
        <v>5</v>
      </c>
      <c r="DN9" s="115">
        <v>6</v>
      </c>
      <c r="DO9" s="86">
        <v>0.105291383</v>
      </c>
      <c r="DP9" s="3">
        <v>9.9864448999999994E-2</v>
      </c>
      <c r="DQ9" s="87">
        <v>0.110118323</v>
      </c>
      <c r="DR9" s="86">
        <v>0.110888322</v>
      </c>
      <c r="DS9" s="3">
        <v>0.10622519800000001</v>
      </c>
      <c r="DT9" s="87">
        <v>0.11302042599999999</v>
      </c>
      <c r="DU9" s="86">
        <v>9.2499999999999999E-2</v>
      </c>
      <c r="DV9" s="3">
        <v>8.7999999999999995E-2</v>
      </c>
      <c r="DW9" s="87">
        <v>9.9500000000000005E-2</v>
      </c>
      <c r="DX9" s="91">
        <v>281.8</v>
      </c>
      <c r="DY9" s="6">
        <v>255.8</v>
      </c>
      <c r="DZ9" s="92">
        <v>322.60000000000002</v>
      </c>
      <c r="EA9" s="86">
        <v>0.1145</v>
      </c>
      <c r="EB9" s="3">
        <v>0.1055</v>
      </c>
      <c r="EC9" s="87">
        <v>0.123</v>
      </c>
      <c r="ED9" s="86">
        <v>4.5626589000000002E-2</v>
      </c>
      <c r="EE9" s="3">
        <v>3.9045451000000002E-2</v>
      </c>
      <c r="EF9" s="87">
        <v>5.2037936999999999E-2</v>
      </c>
      <c r="EG9" s="91">
        <v>17.09679453</v>
      </c>
      <c r="EH9" s="6">
        <v>15.49119439</v>
      </c>
      <c r="EI9" s="92">
        <v>19.46236296</v>
      </c>
      <c r="EJ9" s="91">
        <v>7.938622734</v>
      </c>
      <c r="EK9" s="6">
        <v>6.6905031209999999</v>
      </c>
      <c r="EL9" s="92">
        <v>8.5181777909999994</v>
      </c>
      <c r="EM9" s="86">
        <v>0.34361017100000002</v>
      </c>
      <c r="EN9" s="3">
        <v>0.333931596</v>
      </c>
      <c r="EO9" s="87">
        <v>0.354096311</v>
      </c>
      <c r="EP9" s="86">
        <v>9.1050786999999994E-2</v>
      </c>
      <c r="EQ9" s="3">
        <v>8.1085006000000001E-2</v>
      </c>
      <c r="ER9" s="87">
        <v>0.10636834000000001</v>
      </c>
      <c r="ES9" s="86">
        <v>3.2400172999999997E-2</v>
      </c>
      <c r="ET9" s="3">
        <v>3.0428628999999999E-2</v>
      </c>
      <c r="EU9" s="87">
        <v>3.5253929000000003E-2</v>
      </c>
      <c r="EV9" s="108" t="s">
        <v>243</v>
      </c>
      <c r="EW9" s="7" t="s">
        <v>261</v>
      </c>
      <c r="EX9" s="109" t="s">
        <v>273</v>
      </c>
      <c r="EY9" s="86">
        <v>5.8236059999999999E-2</v>
      </c>
      <c r="EZ9" s="3">
        <v>5.4399375E-2</v>
      </c>
      <c r="FA9" s="87">
        <v>6.1480329E-2</v>
      </c>
      <c r="FB9" s="103" t="s">
        <v>444</v>
      </c>
      <c r="FC9" s="56" t="s">
        <v>460</v>
      </c>
      <c r="FD9" s="104" t="s">
        <v>461</v>
      </c>
      <c r="FE9" s="86">
        <v>0.45423525599999998</v>
      </c>
      <c r="FF9" s="3">
        <v>0.41438837000000001</v>
      </c>
      <c r="FG9" s="87">
        <v>0.47254545999999997</v>
      </c>
      <c r="FH9" s="91">
        <v>51.35901956</v>
      </c>
      <c r="FI9" s="6">
        <v>48.575831299999997</v>
      </c>
      <c r="FJ9" s="92">
        <v>55.394128950000002</v>
      </c>
      <c r="FK9" s="91">
        <v>38.265438000000003</v>
      </c>
      <c r="FL9" s="6">
        <v>35.2251835</v>
      </c>
      <c r="FM9" s="92">
        <v>42.847285849999999</v>
      </c>
      <c r="FN9" s="96">
        <v>4.0999999999999996</v>
      </c>
      <c r="FO9" s="5">
        <v>3.2</v>
      </c>
      <c r="FP9" s="97">
        <v>5.0999999999999996</v>
      </c>
      <c r="FQ9" s="96">
        <v>8</v>
      </c>
      <c r="FR9" s="5">
        <v>6.6</v>
      </c>
      <c r="FS9" s="97">
        <v>9.4499999999999993</v>
      </c>
      <c r="FT9" s="86">
        <v>0.64003524599999995</v>
      </c>
      <c r="FU9" s="3">
        <v>0.62596395900000001</v>
      </c>
      <c r="FV9" s="87">
        <v>0.65023520400000001</v>
      </c>
      <c r="FW9" s="86">
        <v>0.15628878299999999</v>
      </c>
      <c r="FX9" s="3">
        <v>0.14733372</v>
      </c>
      <c r="FY9" s="87">
        <v>0.16637059000000001</v>
      </c>
      <c r="FZ9" s="91">
        <v>545667.5</v>
      </c>
      <c r="GA9" s="6">
        <v>465398</v>
      </c>
      <c r="GB9" s="92">
        <v>695982.5</v>
      </c>
      <c r="GC9" s="86">
        <v>0.221079477</v>
      </c>
      <c r="GD9" s="3">
        <v>0.21616574499999999</v>
      </c>
      <c r="GE9" s="87">
        <v>0.226494952</v>
      </c>
      <c r="GF9" s="86">
        <v>0.15177273399999999</v>
      </c>
      <c r="GG9" s="3">
        <v>0.14948085</v>
      </c>
      <c r="GH9" s="87">
        <v>0.15701784999999999</v>
      </c>
      <c r="GI9" s="86">
        <v>0.10905561900000001</v>
      </c>
      <c r="GJ9" s="3">
        <v>9.2674241000000004E-2</v>
      </c>
      <c r="GK9" s="87">
        <v>0.13302392900000001</v>
      </c>
      <c r="GL9" s="86">
        <v>6.1465870000000002E-3</v>
      </c>
      <c r="GM9" s="3">
        <v>5.321826E-3</v>
      </c>
      <c r="GN9" s="87">
        <v>7.3791610000000004E-3</v>
      </c>
      <c r="GO9" s="86">
        <v>5.8799666E-2</v>
      </c>
      <c r="GP9" s="3">
        <v>5.1905504999999998E-2</v>
      </c>
      <c r="GQ9" s="87">
        <v>6.4887313000000002E-2</v>
      </c>
      <c r="GR9" s="86">
        <v>1.1202829999999999E-3</v>
      </c>
      <c r="GS9" s="3">
        <v>1.0567389999999999E-3</v>
      </c>
      <c r="GT9" s="87">
        <v>1.3187850000000001E-3</v>
      </c>
      <c r="GU9" s="86">
        <v>0.16185796099999999</v>
      </c>
      <c r="GV9" s="3">
        <v>0.12688686399999999</v>
      </c>
      <c r="GW9" s="87">
        <v>0.18083607300000001</v>
      </c>
      <c r="GX9" s="86">
        <v>0.57275944099999998</v>
      </c>
      <c r="GY9" s="3">
        <v>0.55139180399999999</v>
      </c>
      <c r="GZ9" s="87">
        <v>0.62281645100000005</v>
      </c>
      <c r="HA9" s="86">
        <v>4.1323227999999997E-2</v>
      </c>
      <c r="HB9" s="3">
        <v>3.4750222999999997E-2</v>
      </c>
      <c r="HC9" s="87">
        <v>4.9870452000000003E-2</v>
      </c>
      <c r="HD9" s="86">
        <v>0.51258376299999997</v>
      </c>
      <c r="HE9" s="3">
        <v>0.51095539499999998</v>
      </c>
      <c r="HF9" s="87">
        <v>0.51404125700000003</v>
      </c>
      <c r="HG9" s="86">
        <v>4.5445274000000001E-2</v>
      </c>
      <c r="HH9" s="3">
        <v>3.3780139000000001E-2</v>
      </c>
      <c r="HI9" s="87">
        <v>5.6088710999999999E-2</v>
      </c>
    </row>
    <row r="10" spans="1:217" x14ac:dyDescent="0.25">
      <c r="A10" s="127" t="s">
        <v>80</v>
      </c>
      <c r="B10" s="114">
        <v>7500</v>
      </c>
      <c r="C10">
        <v>7100</v>
      </c>
      <c r="D10" s="115">
        <v>7800</v>
      </c>
      <c r="E10" s="86">
        <v>0.22153830499999999</v>
      </c>
      <c r="F10" s="3">
        <v>0.21333418500000001</v>
      </c>
      <c r="G10" s="87">
        <v>0.227327576</v>
      </c>
      <c r="H10" s="96">
        <v>4.1053836439999998</v>
      </c>
      <c r="I10" s="5">
        <v>3.9707626220000001</v>
      </c>
      <c r="J10" s="97">
        <v>4.216048754</v>
      </c>
      <c r="K10" s="96">
        <v>3.7728857229999999</v>
      </c>
      <c r="L10" s="5">
        <v>3.7170085930000001</v>
      </c>
      <c r="M10" s="97">
        <v>3.8571076419999999</v>
      </c>
      <c r="N10" s="86">
        <v>7.6636905000000005E-2</v>
      </c>
      <c r="O10" s="3">
        <v>7.5006543999999994E-2</v>
      </c>
      <c r="P10" s="87">
        <v>7.9699857999999998E-2</v>
      </c>
      <c r="Q10" s="86">
        <v>0.158894492</v>
      </c>
      <c r="R10" s="3">
        <v>0.15581490100000001</v>
      </c>
      <c r="S10" s="87">
        <v>0.161931405</v>
      </c>
      <c r="T10" s="86">
        <v>0.30099999999999999</v>
      </c>
      <c r="U10" s="3">
        <v>0.29399999999999998</v>
      </c>
      <c r="V10" s="87">
        <v>0.308</v>
      </c>
      <c r="W10" s="114">
        <v>7.8</v>
      </c>
      <c r="X10">
        <v>7.7</v>
      </c>
      <c r="Y10" s="115">
        <v>8</v>
      </c>
      <c r="Z10" s="86">
        <v>0.23799999999999999</v>
      </c>
      <c r="AA10" s="3">
        <v>0.23300000000000001</v>
      </c>
      <c r="AB10" s="87">
        <v>0.24099999999999999</v>
      </c>
      <c r="AC10" s="86">
        <v>0.67685987299999995</v>
      </c>
      <c r="AD10" s="3">
        <v>0.65060541100000002</v>
      </c>
      <c r="AE10" s="87">
        <v>0.71326072100000004</v>
      </c>
      <c r="AF10" s="86">
        <v>0.169200078</v>
      </c>
      <c r="AG10" s="3">
        <v>0.16251897500000001</v>
      </c>
      <c r="AH10" s="87">
        <v>0.173729366</v>
      </c>
      <c r="AI10" s="86">
        <v>0.235294118</v>
      </c>
      <c r="AJ10" s="3">
        <v>0.222222222</v>
      </c>
      <c r="AK10" s="87">
        <v>0.27007299299999998</v>
      </c>
      <c r="AL10" s="96">
        <v>380.3</v>
      </c>
      <c r="AM10" s="5">
        <v>350.2</v>
      </c>
      <c r="AN10" s="97">
        <v>411.9</v>
      </c>
      <c r="AO10" s="96">
        <v>47.018348619999998</v>
      </c>
      <c r="AP10" s="5">
        <v>44.436963470000002</v>
      </c>
      <c r="AQ10" s="97">
        <v>51.449571249999998</v>
      </c>
      <c r="AR10" s="86">
        <v>0.185285532</v>
      </c>
      <c r="AS10" s="3">
        <v>0.17461600599999999</v>
      </c>
      <c r="AT10" s="87">
        <v>0.19870759299999999</v>
      </c>
      <c r="AU10" s="108" t="s">
        <v>128</v>
      </c>
      <c r="AV10" s="7" t="s">
        <v>143</v>
      </c>
      <c r="AW10" s="109" t="s">
        <v>158</v>
      </c>
      <c r="AX10" s="108" t="s">
        <v>173</v>
      </c>
      <c r="AY10" s="7" t="s">
        <v>187</v>
      </c>
      <c r="AZ10" s="109" t="s">
        <v>202</v>
      </c>
      <c r="BA10" s="108" t="s">
        <v>216</v>
      </c>
      <c r="BB10" s="7" t="s">
        <v>231</v>
      </c>
      <c r="BC10" s="109" t="s">
        <v>490</v>
      </c>
      <c r="BD10" s="91">
        <v>4673</v>
      </c>
      <c r="BE10" s="6">
        <v>4369.5</v>
      </c>
      <c r="BF10" s="92">
        <v>4963</v>
      </c>
      <c r="BG10" s="86">
        <v>0.31</v>
      </c>
      <c r="BH10" s="3">
        <v>0.3</v>
      </c>
      <c r="BI10" s="87">
        <v>0.33</v>
      </c>
      <c r="BJ10" s="86">
        <v>0.35</v>
      </c>
      <c r="BK10" s="3">
        <v>0.33</v>
      </c>
      <c r="BL10" s="87">
        <v>0.36</v>
      </c>
      <c r="BM10" s="86">
        <v>0.87768474699999999</v>
      </c>
      <c r="BN10" s="3">
        <v>0.86699999999999999</v>
      </c>
      <c r="BO10" s="87">
        <v>0.89433098600000005</v>
      </c>
      <c r="BP10" s="86">
        <v>0.46309278399999998</v>
      </c>
      <c r="BQ10" s="3">
        <v>0.44565080200000001</v>
      </c>
      <c r="BR10" s="87">
        <v>0.47650208199999999</v>
      </c>
      <c r="BS10" s="86">
        <v>4.4061007999999999E-2</v>
      </c>
      <c r="BT10" s="3">
        <v>4.1118336999999998E-2</v>
      </c>
      <c r="BU10" s="87">
        <v>4.9736862999999999E-2</v>
      </c>
      <c r="BV10" s="86">
        <v>0.248</v>
      </c>
      <c r="BW10" s="3">
        <v>0.22800000000000001</v>
      </c>
      <c r="BX10" s="87">
        <v>0.26300000000000001</v>
      </c>
      <c r="BY10" s="120">
        <v>4.4442747630000001</v>
      </c>
      <c r="BZ10" s="119">
        <v>4.2850958879999999</v>
      </c>
      <c r="CA10" s="121">
        <v>4.6219431230000003</v>
      </c>
      <c r="CB10" s="86">
        <v>0.33426685299999997</v>
      </c>
      <c r="CC10" s="3">
        <v>0.31631135300000002</v>
      </c>
      <c r="CD10" s="87">
        <v>0.34939758999999998</v>
      </c>
      <c r="CE10" s="91">
        <v>9.7179368820000001</v>
      </c>
      <c r="CF10" s="6">
        <v>8.4690396109999995</v>
      </c>
      <c r="CG10" s="92">
        <v>11.045655379999999</v>
      </c>
      <c r="CH10" s="96">
        <v>268.22425850000002</v>
      </c>
      <c r="CI10" s="5">
        <v>222.3809038</v>
      </c>
      <c r="CJ10" s="97">
        <v>310.53856810000002</v>
      </c>
      <c r="CK10" s="96">
        <v>70.958719180000003</v>
      </c>
      <c r="CL10" s="5">
        <v>67.208817800000006</v>
      </c>
      <c r="CM10" s="97">
        <v>75.597782179999996</v>
      </c>
      <c r="CN10" s="114">
        <v>7.6</v>
      </c>
      <c r="CO10">
        <v>7.4</v>
      </c>
      <c r="CP10" s="115">
        <v>7.9</v>
      </c>
      <c r="CQ10" s="114" t="s">
        <v>0</v>
      </c>
      <c r="CR10" t="s">
        <v>0</v>
      </c>
      <c r="CS10" s="115" t="s">
        <v>0</v>
      </c>
      <c r="CT10" s="86">
        <v>0.15967078200000001</v>
      </c>
      <c r="CU10" s="3">
        <v>0.15527950300000001</v>
      </c>
      <c r="CV10" s="87">
        <v>0.16946640299999999</v>
      </c>
      <c r="CW10" s="86">
        <v>0.79202279200000003</v>
      </c>
      <c r="CX10" s="3">
        <v>0.78510317100000004</v>
      </c>
      <c r="CY10" s="87">
        <v>0.80267709399999998</v>
      </c>
      <c r="CZ10" s="86">
        <v>0.215</v>
      </c>
      <c r="DA10" s="3">
        <v>0.20499999999999999</v>
      </c>
      <c r="DB10" s="87">
        <v>0.23499999999999999</v>
      </c>
      <c r="DC10" s="96">
        <v>78.267585789999998</v>
      </c>
      <c r="DD10" s="5">
        <v>77.972925070000002</v>
      </c>
      <c r="DE10" s="97">
        <v>78.671519419999996</v>
      </c>
      <c r="DF10" s="114">
        <v>380</v>
      </c>
      <c r="DG10">
        <v>360</v>
      </c>
      <c r="DH10" s="115">
        <v>390</v>
      </c>
      <c r="DI10" s="114"/>
      <c r="DK10" s="115"/>
      <c r="DL10" s="114"/>
      <c r="DN10" s="115"/>
      <c r="DO10" s="86">
        <v>0.129307641</v>
      </c>
      <c r="DP10" s="3">
        <v>0.125440783</v>
      </c>
      <c r="DQ10" s="87">
        <v>0.13318477300000001</v>
      </c>
      <c r="DR10" s="86">
        <v>0.12065730700000001</v>
      </c>
      <c r="DS10" s="3">
        <v>0.118114646</v>
      </c>
      <c r="DT10" s="87">
        <v>0.122486911</v>
      </c>
      <c r="DU10" s="86">
        <v>9.8000000000000004E-2</v>
      </c>
      <c r="DV10" s="3">
        <v>9.5000000000000001E-2</v>
      </c>
      <c r="DW10" s="87">
        <v>9.9000000000000005E-2</v>
      </c>
      <c r="DX10" s="91">
        <v>124</v>
      </c>
      <c r="DY10" s="6">
        <v>107.4</v>
      </c>
      <c r="DZ10" s="92">
        <v>137.80000000000001</v>
      </c>
      <c r="EA10" s="86">
        <v>0.108</v>
      </c>
      <c r="EB10" s="3">
        <v>9.9000000000000005E-2</v>
      </c>
      <c r="EC10" s="87">
        <v>0.113</v>
      </c>
      <c r="ED10" s="86">
        <v>9.4293873E-2</v>
      </c>
      <c r="EE10" s="3">
        <v>8.1379763999999993E-2</v>
      </c>
      <c r="EF10" s="87">
        <v>0.106119856</v>
      </c>
      <c r="EG10" s="91"/>
      <c r="EH10" s="6"/>
      <c r="EI10" s="92"/>
      <c r="EJ10" s="91">
        <v>19.861728490000001</v>
      </c>
      <c r="EK10" s="6">
        <v>18.50406413</v>
      </c>
      <c r="EL10" s="92">
        <v>21.88348865</v>
      </c>
      <c r="EM10" s="86">
        <v>0.32357249199999999</v>
      </c>
      <c r="EN10" s="3">
        <v>0.319300484</v>
      </c>
      <c r="EO10" s="87">
        <v>0.326195083</v>
      </c>
      <c r="EP10" s="86">
        <v>0.23118375699999999</v>
      </c>
      <c r="EQ10" s="3">
        <v>0.210875332</v>
      </c>
      <c r="ER10" s="87">
        <v>0.24270760599999999</v>
      </c>
      <c r="ES10" s="86">
        <v>9.1730833999999997E-2</v>
      </c>
      <c r="ET10" s="3">
        <v>8.6851628E-2</v>
      </c>
      <c r="EU10" s="87">
        <v>9.7744361000000002E-2</v>
      </c>
      <c r="EV10" s="108" t="s">
        <v>244</v>
      </c>
      <c r="EW10" s="7" t="s">
        <v>260</v>
      </c>
      <c r="EX10" s="109" t="s">
        <v>274</v>
      </c>
      <c r="EY10" s="86"/>
      <c r="EZ10" s="3"/>
      <c r="FA10" s="87"/>
      <c r="FB10" s="103" t="s">
        <v>462</v>
      </c>
      <c r="FC10" s="56" t="s">
        <v>463</v>
      </c>
      <c r="FD10" s="104" t="s">
        <v>464</v>
      </c>
      <c r="FE10" s="86">
        <v>0.67910447799999996</v>
      </c>
      <c r="FF10" s="3">
        <v>0.647783251</v>
      </c>
      <c r="FG10" s="87">
        <v>0.71326013499999996</v>
      </c>
      <c r="FH10" s="91">
        <v>43.263259859999998</v>
      </c>
      <c r="FI10" s="6">
        <v>39.455644579999998</v>
      </c>
      <c r="FJ10" s="92">
        <v>46.818887879999998</v>
      </c>
      <c r="FK10" s="91">
        <v>22.352610859999999</v>
      </c>
      <c r="FL10" s="6">
        <v>20.593738810000001</v>
      </c>
      <c r="FM10" s="92">
        <v>24.937520540000001</v>
      </c>
      <c r="FN10" s="96"/>
      <c r="FO10" s="5"/>
      <c r="FP10" s="97"/>
      <c r="FQ10" s="96">
        <v>12.3</v>
      </c>
      <c r="FR10" s="5">
        <v>11.4</v>
      </c>
      <c r="FS10" s="97">
        <v>13.5</v>
      </c>
      <c r="FT10" s="86">
        <v>0.685562016</v>
      </c>
      <c r="FU10" s="3">
        <v>0.67505232299999995</v>
      </c>
      <c r="FV10" s="87">
        <v>0.69694646699999996</v>
      </c>
      <c r="FW10" s="86">
        <v>0.102633844</v>
      </c>
      <c r="FX10" s="3">
        <v>9.5517609000000003E-2</v>
      </c>
      <c r="FY10" s="87">
        <v>0.10967226200000001</v>
      </c>
      <c r="FZ10" s="91">
        <v>20110</v>
      </c>
      <c r="GA10" s="6">
        <v>14441</v>
      </c>
      <c r="GB10" s="92">
        <v>22159</v>
      </c>
      <c r="GC10" s="86">
        <v>0.27092166899999998</v>
      </c>
      <c r="GD10" s="3">
        <v>0.264220118</v>
      </c>
      <c r="GE10" s="87">
        <v>0.27407313700000002</v>
      </c>
      <c r="GF10" s="86">
        <v>0.14870570999999999</v>
      </c>
      <c r="GG10" s="3">
        <v>0.14173640200000001</v>
      </c>
      <c r="GH10" s="87">
        <v>0.156672169</v>
      </c>
      <c r="GI10" s="86">
        <v>1.6215212E-2</v>
      </c>
      <c r="GJ10" s="3">
        <v>1.1445528E-2</v>
      </c>
      <c r="GK10" s="87">
        <v>2.0755731999999999E-2</v>
      </c>
      <c r="GL10" s="86">
        <v>1.6367264999999999E-2</v>
      </c>
      <c r="GM10" s="3">
        <v>1.4653207E-2</v>
      </c>
      <c r="GN10" s="87">
        <v>1.7977815000000001E-2</v>
      </c>
      <c r="GO10" s="86">
        <v>8.6024750000000001E-3</v>
      </c>
      <c r="GP10" s="3">
        <v>7.5047960000000002E-3</v>
      </c>
      <c r="GQ10" s="87">
        <v>1.0510652000000001E-2</v>
      </c>
      <c r="GR10" s="86">
        <v>1.2980369999999999E-3</v>
      </c>
      <c r="GS10" s="3">
        <v>1.1718519999999999E-3</v>
      </c>
      <c r="GT10" s="87">
        <v>1.5902240000000001E-3</v>
      </c>
      <c r="GU10" s="86">
        <v>0.52265104600000001</v>
      </c>
      <c r="GV10" s="3">
        <v>0.47397166800000001</v>
      </c>
      <c r="GW10" s="87">
        <v>0.55346879699999996</v>
      </c>
      <c r="GX10" s="86">
        <v>0.40346268699999999</v>
      </c>
      <c r="GY10" s="3">
        <v>0.36242527800000002</v>
      </c>
      <c r="GZ10" s="87">
        <v>0.44061000500000003</v>
      </c>
      <c r="HA10" s="86">
        <v>8.8277914999999998E-2</v>
      </c>
      <c r="HB10" s="3">
        <v>7.5858172000000001E-2</v>
      </c>
      <c r="HC10" s="87">
        <v>9.7580976E-2</v>
      </c>
      <c r="HD10" s="86">
        <v>0.49404691000000001</v>
      </c>
      <c r="HE10" s="3">
        <v>0.49161123800000001</v>
      </c>
      <c r="HF10" s="87">
        <v>0.49673202599999999</v>
      </c>
      <c r="HG10" s="86">
        <v>0.40334936799999999</v>
      </c>
      <c r="HH10" s="3">
        <v>0.32924800300000001</v>
      </c>
      <c r="HI10" s="87">
        <v>0.44731303500000003</v>
      </c>
    </row>
    <row r="11" spans="1:217" x14ac:dyDescent="0.25">
      <c r="A11" s="127" t="s">
        <v>81</v>
      </c>
      <c r="B11" s="114">
        <v>15500</v>
      </c>
      <c r="C11">
        <v>13900</v>
      </c>
      <c r="D11" s="115">
        <v>17000</v>
      </c>
      <c r="E11" s="86">
        <v>0.23973523699999999</v>
      </c>
      <c r="F11" s="3">
        <v>0.22647268000000001</v>
      </c>
      <c r="G11" s="87">
        <v>0.255614324</v>
      </c>
      <c r="H11" s="96">
        <v>5.0780284699999996</v>
      </c>
      <c r="I11" s="5">
        <v>4.8650406830000001</v>
      </c>
      <c r="J11" s="97">
        <v>5.3910210879999996</v>
      </c>
      <c r="K11" s="96">
        <v>4.5745490220000002</v>
      </c>
      <c r="L11" s="5">
        <v>4.3480404679999998</v>
      </c>
      <c r="M11" s="97">
        <v>4.7509875470000003</v>
      </c>
      <c r="N11" s="86">
        <v>7.4433150000000003E-2</v>
      </c>
      <c r="O11" s="3">
        <v>7.0131247999999993E-2</v>
      </c>
      <c r="P11" s="87">
        <v>7.6923077000000006E-2</v>
      </c>
      <c r="Q11" s="86">
        <v>0.27214428499999999</v>
      </c>
      <c r="R11" s="3">
        <v>0.25687289600000002</v>
      </c>
      <c r="S11" s="87">
        <v>0.29924129300000002</v>
      </c>
      <c r="T11" s="86">
        <v>0.36699999999999999</v>
      </c>
      <c r="U11" s="3">
        <v>0.34599999999999997</v>
      </c>
      <c r="V11" s="87">
        <v>0.372</v>
      </c>
      <c r="W11" s="114">
        <v>4.9000000000000004</v>
      </c>
      <c r="X11">
        <v>4.5</v>
      </c>
      <c r="Y11" s="115">
        <v>5.5</v>
      </c>
      <c r="Z11" s="86">
        <v>0.248</v>
      </c>
      <c r="AA11" s="3">
        <v>0.24</v>
      </c>
      <c r="AB11" s="87">
        <v>0.25800000000000001</v>
      </c>
      <c r="AC11" s="86">
        <v>0.44201943999999999</v>
      </c>
      <c r="AD11" s="3">
        <v>0.34648783</v>
      </c>
      <c r="AE11" s="87">
        <v>0.54321525900000001</v>
      </c>
      <c r="AF11" s="86">
        <v>0.17906618499999999</v>
      </c>
      <c r="AG11" s="3">
        <v>0.16653952499999999</v>
      </c>
      <c r="AH11" s="87">
        <v>0.188720784</v>
      </c>
      <c r="AI11" s="86">
        <v>0.44444444399999999</v>
      </c>
      <c r="AJ11" s="3">
        <v>0.34228187900000001</v>
      </c>
      <c r="AK11" s="87">
        <v>0.53571428600000004</v>
      </c>
      <c r="AL11" s="96">
        <v>1060.5</v>
      </c>
      <c r="AM11" s="5">
        <v>906.1</v>
      </c>
      <c r="AN11" s="97">
        <v>1187.3499999999999</v>
      </c>
      <c r="AO11" s="96">
        <v>64.864864859999997</v>
      </c>
      <c r="AP11" s="5">
        <v>52.578177879999998</v>
      </c>
      <c r="AQ11" s="97">
        <v>70.331447049999994</v>
      </c>
      <c r="AR11" s="86">
        <v>0.180177954</v>
      </c>
      <c r="AS11" s="3">
        <v>0.16989079600000001</v>
      </c>
      <c r="AT11" s="87">
        <v>0.18878467400000001</v>
      </c>
      <c r="AU11" s="108" t="s">
        <v>129</v>
      </c>
      <c r="AV11" s="7" t="s">
        <v>144</v>
      </c>
      <c r="AW11" s="109" t="s">
        <v>157</v>
      </c>
      <c r="AX11" s="108" t="s">
        <v>174</v>
      </c>
      <c r="AY11" s="7" t="s">
        <v>186</v>
      </c>
      <c r="AZ11" s="109" t="s">
        <v>203</v>
      </c>
      <c r="BA11" s="108" t="s">
        <v>127</v>
      </c>
      <c r="BB11" s="7" t="s">
        <v>232</v>
      </c>
      <c r="BC11" s="109" t="s">
        <v>491</v>
      </c>
      <c r="BD11" s="91">
        <v>5205</v>
      </c>
      <c r="BE11" s="6">
        <v>4320</v>
      </c>
      <c r="BF11" s="92">
        <v>6323</v>
      </c>
      <c r="BG11" s="86">
        <v>0.315</v>
      </c>
      <c r="BH11" s="3">
        <v>0.27</v>
      </c>
      <c r="BI11" s="87">
        <v>0.33</v>
      </c>
      <c r="BJ11" s="86">
        <v>0.28000000000000003</v>
      </c>
      <c r="BK11" s="3">
        <v>0.22</v>
      </c>
      <c r="BL11" s="87">
        <v>0.33</v>
      </c>
      <c r="BM11" s="86">
        <v>0.782107895</v>
      </c>
      <c r="BN11" s="3">
        <v>0.71619999999999995</v>
      </c>
      <c r="BO11" s="87">
        <v>0.82556046500000002</v>
      </c>
      <c r="BP11" s="86">
        <v>0.48115942</v>
      </c>
      <c r="BQ11" s="3">
        <v>0.45943896899999997</v>
      </c>
      <c r="BR11" s="87">
        <v>0.51914998800000001</v>
      </c>
      <c r="BS11" s="86">
        <v>6.0453400999999997E-2</v>
      </c>
      <c r="BT11" s="3">
        <v>5.0169246000000001E-2</v>
      </c>
      <c r="BU11" s="87">
        <v>7.5418994000000003E-2</v>
      </c>
      <c r="BV11" s="86">
        <v>0.33</v>
      </c>
      <c r="BW11" s="3">
        <v>0.314</v>
      </c>
      <c r="BX11" s="87">
        <v>0.39500000000000002</v>
      </c>
      <c r="BY11" s="120">
        <v>5.3311634510000001</v>
      </c>
      <c r="BZ11" s="119">
        <v>4.9193470020000003</v>
      </c>
      <c r="CA11" s="121">
        <v>5.5662357609999997</v>
      </c>
      <c r="CB11" s="86">
        <v>0.50261780099999998</v>
      </c>
      <c r="CC11" s="3">
        <v>0.44979469999999999</v>
      </c>
      <c r="CD11" s="87">
        <v>0.54712301600000002</v>
      </c>
      <c r="CE11" s="91">
        <v>7.2385088670000002</v>
      </c>
      <c r="CF11" s="6">
        <v>6.4020486559999998</v>
      </c>
      <c r="CG11" s="92">
        <v>8.145533532</v>
      </c>
      <c r="CH11" s="96">
        <v>136.7732245</v>
      </c>
      <c r="CI11" s="5">
        <v>93.313598040000002</v>
      </c>
      <c r="CJ11" s="97">
        <v>280.6343814</v>
      </c>
      <c r="CK11" s="96">
        <v>152.7269804</v>
      </c>
      <c r="CL11" s="5">
        <v>143.3615064</v>
      </c>
      <c r="CM11" s="97">
        <v>159.6806387</v>
      </c>
      <c r="CN11" s="114">
        <v>5.7</v>
      </c>
      <c r="CO11">
        <v>5.55</v>
      </c>
      <c r="CP11" s="115">
        <v>6</v>
      </c>
      <c r="CQ11" s="114" t="s">
        <v>0</v>
      </c>
      <c r="CR11" t="s">
        <v>0</v>
      </c>
      <c r="CS11" s="115" t="s">
        <v>0</v>
      </c>
      <c r="CT11" s="86">
        <v>0.206235012</v>
      </c>
      <c r="CU11" s="3">
        <v>0.17682926800000001</v>
      </c>
      <c r="CV11" s="87">
        <v>0.24055944100000001</v>
      </c>
      <c r="CW11" s="86">
        <v>0.69974874399999998</v>
      </c>
      <c r="CX11" s="3">
        <v>0.64791937600000005</v>
      </c>
      <c r="CY11" s="87">
        <v>0.74970249899999997</v>
      </c>
      <c r="CZ11" s="86">
        <v>0.183</v>
      </c>
      <c r="DA11" s="3">
        <v>0.157</v>
      </c>
      <c r="DB11" s="87">
        <v>0.23499999999999999</v>
      </c>
      <c r="DC11" s="96">
        <v>72.508769430000001</v>
      </c>
      <c r="DD11" s="5">
        <v>70.605318170000004</v>
      </c>
      <c r="DE11" s="97">
        <v>73.241914460000004</v>
      </c>
      <c r="DF11" s="114">
        <v>600</v>
      </c>
      <c r="DG11">
        <v>560</v>
      </c>
      <c r="DH11" s="115">
        <v>680</v>
      </c>
      <c r="DI11" s="114">
        <v>130</v>
      </c>
      <c r="DJ11">
        <v>100</v>
      </c>
      <c r="DK11" s="115">
        <v>160</v>
      </c>
      <c r="DL11" s="114"/>
      <c r="DN11" s="115"/>
      <c r="DO11" s="86">
        <v>0.16633142200000001</v>
      </c>
      <c r="DP11" s="3">
        <v>0.158067237</v>
      </c>
      <c r="DQ11" s="87">
        <v>0.175707052</v>
      </c>
      <c r="DR11" s="86">
        <v>0.16160397800000001</v>
      </c>
      <c r="DS11" s="3">
        <v>0.15445350399999999</v>
      </c>
      <c r="DT11" s="87">
        <v>0.16970353499999999</v>
      </c>
      <c r="DU11" s="86">
        <v>0.12</v>
      </c>
      <c r="DV11" s="3">
        <v>0.115</v>
      </c>
      <c r="DW11" s="87">
        <v>0.13900000000000001</v>
      </c>
      <c r="DX11" s="91"/>
      <c r="DY11" s="6"/>
      <c r="DZ11" s="92"/>
      <c r="EA11" s="86">
        <v>0.186</v>
      </c>
      <c r="EB11" s="3">
        <v>0.17299999999999999</v>
      </c>
      <c r="EC11" s="87">
        <v>0.20599999999999999</v>
      </c>
      <c r="ED11" s="86">
        <v>0.26570311200000002</v>
      </c>
      <c r="EE11" s="3">
        <v>0.19005772900000001</v>
      </c>
      <c r="EF11" s="87">
        <v>0.34803840200000002</v>
      </c>
      <c r="EG11" s="91"/>
      <c r="EH11" s="6"/>
      <c r="EI11" s="92"/>
      <c r="EJ11" s="91">
        <v>42.868161700000002</v>
      </c>
      <c r="EK11" s="6">
        <v>35.672372770000003</v>
      </c>
      <c r="EL11" s="92">
        <v>53.043252270000004</v>
      </c>
      <c r="EM11" s="86">
        <v>0.34317487899999999</v>
      </c>
      <c r="EN11" s="3">
        <v>0.32238788299999999</v>
      </c>
      <c r="EO11" s="87">
        <v>0.34940378900000002</v>
      </c>
      <c r="EP11" s="86">
        <v>0.23532437</v>
      </c>
      <c r="EQ11" s="3">
        <v>0.21749616299999999</v>
      </c>
      <c r="ER11" s="87">
        <v>0.25157728699999998</v>
      </c>
      <c r="ES11" s="86">
        <v>9.2424242000000004E-2</v>
      </c>
      <c r="ET11" s="3">
        <v>8.0753700999999997E-2</v>
      </c>
      <c r="EU11" s="87">
        <v>0.100182149</v>
      </c>
      <c r="EV11" s="108" t="s">
        <v>245</v>
      </c>
      <c r="EW11" s="7" t="s">
        <v>259</v>
      </c>
      <c r="EX11" s="109" t="s">
        <v>275</v>
      </c>
      <c r="EY11" s="86">
        <v>0.17512333799999999</v>
      </c>
      <c r="EZ11" s="3">
        <v>0.14893292399999999</v>
      </c>
      <c r="FA11" s="87">
        <v>0.220755217</v>
      </c>
      <c r="FB11" s="103" t="s">
        <v>465</v>
      </c>
      <c r="FC11" s="56" t="s">
        <v>466</v>
      </c>
      <c r="FD11" s="104" t="s">
        <v>467</v>
      </c>
      <c r="FE11" s="86">
        <v>0.80316008100000003</v>
      </c>
      <c r="FF11" s="3">
        <v>0.70221328000000005</v>
      </c>
      <c r="FG11" s="87">
        <v>0.89172844299999998</v>
      </c>
      <c r="FH11" s="91"/>
      <c r="FI11" s="6"/>
      <c r="FJ11" s="92"/>
      <c r="FK11" s="91">
        <v>46.599457790000002</v>
      </c>
      <c r="FL11" s="6">
        <v>37.711736670000001</v>
      </c>
      <c r="FM11" s="92">
        <v>57.976843250000002</v>
      </c>
      <c r="FN11" s="96"/>
      <c r="FO11" s="5"/>
      <c r="FP11" s="97"/>
      <c r="FQ11" s="96"/>
      <c r="FR11" s="5"/>
      <c r="FS11" s="97"/>
      <c r="FT11" s="86">
        <v>0.62804877999999997</v>
      </c>
      <c r="FU11" s="3">
        <v>0.60579910299999995</v>
      </c>
      <c r="FV11" s="87">
        <v>0.67902010099999999</v>
      </c>
      <c r="FW11" s="86">
        <v>0.102298851</v>
      </c>
      <c r="FX11" s="3">
        <v>8.9918256000000002E-2</v>
      </c>
      <c r="FY11" s="87">
        <v>0.11489626999999999</v>
      </c>
      <c r="FZ11" s="91">
        <v>7684</v>
      </c>
      <c r="GA11" s="6">
        <v>5763</v>
      </c>
      <c r="GB11" s="92">
        <v>10065</v>
      </c>
      <c r="GC11" s="86">
        <v>0.306590258</v>
      </c>
      <c r="GD11" s="3">
        <v>0.29165977599999998</v>
      </c>
      <c r="GE11" s="87">
        <v>0.33638428199999998</v>
      </c>
      <c r="GF11" s="86">
        <v>0.123802395</v>
      </c>
      <c r="GG11" s="3">
        <v>0.107046315</v>
      </c>
      <c r="GH11" s="87">
        <v>0.13799177900000001</v>
      </c>
      <c r="GI11" s="86">
        <v>5.1229509999999997E-3</v>
      </c>
      <c r="GJ11" s="3">
        <v>4.6323099999999997E-3</v>
      </c>
      <c r="GK11" s="87">
        <v>6.5237649999999999E-3</v>
      </c>
      <c r="GL11" s="86">
        <v>0.59004053300000003</v>
      </c>
      <c r="GM11" s="3">
        <v>0.50089445399999999</v>
      </c>
      <c r="GN11" s="87">
        <v>0.69804286999999998</v>
      </c>
      <c r="GO11" s="86">
        <v>4.3427910000000004E-3</v>
      </c>
      <c r="GP11" s="3">
        <v>3.4287419999999998E-3</v>
      </c>
      <c r="GQ11" s="87">
        <v>6.8284449999999998E-3</v>
      </c>
      <c r="GR11" s="86">
        <v>4.3252600000000003E-4</v>
      </c>
      <c r="GS11" s="3">
        <v>2.7689300000000001E-4</v>
      </c>
      <c r="GT11" s="87">
        <v>5.8609000000000005E-4</v>
      </c>
      <c r="GU11" s="86">
        <v>4.3417784000000001E-2</v>
      </c>
      <c r="GV11" s="3">
        <v>3.4482759000000002E-2</v>
      </c>
      <c r="GW11" s="87">
        <v>5.2335640000000003E-2</v>
      </c>
      <c r="GX11" s="86">
        <v>0.29264810800000002</v>
      </c>
      <c r="GY11" s="3">
        <v>0.21919850900000001</v>
      </c>
      <c r="GZ11" s="87">
        <v>0.38443660099999999</v>
      </c>
      <c r="HA11" s="86">
        <v>7.2546770000000002E-3</v>
      </c>
      <c r="HB11" s="3">
        <v>2.534854E-3</v>
      </c>
      <c r="HC11" s="87">
        <v>9.6495120000000007E-3</v>
      </c>
      <c r="HD11" s="86">
        <v>0.49941391000000002</v>
      </c>
      <c r="HE11" s="3">
        <v>0.49464668099999998</v>
      </c>
      <c r="HF11" s="87">
        <v>0.50205850500000004</v>
      </c>
      <c r="HG11" s="86">
        <v>1</v>
      </c>
      <c r="HH11" s="3">
        <v>0.73937577099999996</v>
      </c>
      <c r="HI11" s="87">
        <v>1</v>
      </c>
    </row>
    <row r="12" spans="1:217" x14ac:dyDescent="0.25">
      <c r="A12" s="127" t="s">
        <v>82</v>
      </c>
      <c r="B12" s="114">
        <v>7100</v>
      </c>
      <c r="C12">
        <v>6900</v>
      </c>
      <c r="D12" s="115">
        <v>7300</v>
      </c>
      <c r="E12" s="86">
        <v>0.14152936799999999</v>
      </c>
      <c r="F12" s="3">
        <v>0.13901006699999999</v>
      </c>
      <c r="G12" s="87">
        <v>0.14391373099999999</v>
      </c>
      <c r="H12" s="96">
        <v>3.441125784</v>
      </c>
      <c r="I12" s="5">
        <v>3.372131349</v>
      </c>
      <c r="J12" s="97">
        <v>3.5255117660000002</v>
      </c>
      <c r="K12" s="96">
        <v>3.5653867400000001</v>
      </c>
      <c r="L12" s="5">
        <v>3.468513314</v>
      </c>
      <c r="M12" s="97">
        <v>3.6591233220000001</v>
      </c>
      <c r="N12" s="86">
        <v>6.8272990000000006E-2</v>
      </c>
      <c r="O12" s="3">
        <v>6.6820275999999998E-2</v>
      </c>
      <c r="P12" s="87">
        <v>6.9362146999999999E-2</v>
      </c>
      <c r="Q12" s="86">
        <v>0.16256533200000001</v>
      </c>
      <c r="R12" s="3">
        <v>0.15988663</v>
      </c>
      <c r="S12" s="87">
        <v>0.16532920300000001</v>
      </c>
      <c r="T12" s="86">
        <v>0.33</v>
      </c>
      <c r="U12" s="3">
        <v>0.32700000000000001</v>
      </c>
      <c r="V12" s="87">
        <v>0.33200000000000002</v>
      </c>
      <c r="W12" s="114">
        <v>8.1999999999999993</v>
      </c>
      <c r="X12">
        <v>8.1</v>
      </c>
      <c r="Y12" s="115">
        <v>8.1999999999999993</v>
      </c>
      <c r="Z12" s="86">
        <v>0.249</v>
      </c>
      <c r="AA12" s="3">
        <v>0.246</v>
      </c>
      <c r="AB12" s="87">
        <v>0.254</v>
      </c>
      <c r="AC12" s="86">
        <v>0.67711627299999999</v>
      </c>
      <c r="AD12" s="3">
        <v>0.664713094</v>
      </c>
      <c r="AE12" s="87">
        <v>0.68915336800000004</v>
      </c>
      <c r="AF12" s="86">
        <v>0.194544461</v>
      </c>
      <c r="AG12" s="3">
        <v>0.19226100600000001</v>
      </c>
      <c r="AH12" s="87">
        <v>0.19662761000000001</v>
      </c>
      <c r="AI12" s="86">
        <v>0.27777777799999998</v>
      </c>
      <c r="AJ12" s="3">
        <v>0.26923076899999998</v>
      </c>
      <c r="AK12" s="87">
        <v>0.28571428599999998</v>
      </c>
      <c r="AL12" s="96">
        <v>239.4</v>
      </c>
      <c r="AM12" s="5">
        <v>230.75</v>
      </c>
      <c r="AN12" s="97">
        <v>251.55</v>
      </c>
      <c r="AO12" s="96">
        <v>23.843850499999999</v>
      </c>
      <c r="AP12" s="5">
        <v>22.636678079999999</v>
      </c>
      <c r="AQ12" s="97">
        <v>24.553687459999999</v>
      </c>
      <c r="AR12" s="86">
        <v>7.1106723999999996E-2</v>
      </c>
      <c r="AS12" s="3">
        <v>6.8590705000000002E-2</v>
      </c>
      <c r="AT12" s="87">
        <v>7.3828779999999997E-2</v>
      </c>
      <c r="AU12" s="108" t="s">
        <v>130</v>
      </c>
      <c r="AV12" s="7" t="s">
        <v>145</v>
      </c>
      <c r="AW12" s="109" t="s">
        <v>156</v>
      </c>
      <c r="AX12" s="108" t="s">
        <v>175</v>
      </c>
      <c r="AY12" s="7" t="s">
        <v>185</v>
      </c>
      <c r="AZ12" s="109" t="s">
        <v>204</v>
      </c>
      <c r="BA12" s="108" t="s">
        <v>215</v>
      </c>
      <c r="BB12" s="7" t="s">
        <v>149</v>
      </c>
      <c r="BC12" s="109" t="s">
        <v>492</v>
      </c>
      <c r="BD12" s="91">
        <v>4281</v>
      </c>
      <c r="BE12" s="6">
        <v>4159</v>
      </c>
      <c r="BF12" s="92">
        <v>4395.25</v>
      </c>
      <c r="BG12" s="86">
        <v>0.44</v>
      </c>
      <c r="BH12" s="3">
        <v>0.43</v>
      </c>
      <c r="BI12" s="87">
        <v>0.45</v>
      </c>
      <c r="BJ12" s="86">
        <v>0.46</v>
      </c>
      <c r="BK12" s="3">
        <v>0.45</v>
      </c>
      <c r="BL12" s="87">
        <v>0.46500000000000002</v>
      </c>
      <c r="BM12" s="86">
        <v>0.91200000000000003</v>
      </c>
      <c r="BN12" s="3">
        <v>0.90785376200000001</v>
      </c>
      <c r="BO12" s="87">
        <v>0.91695178799999999</v>
      </c>
      <c r="BP12" s="86">
        <v>0.62317961200000005</v>
      </c>
      <c r="BQ12" s="3">
        <v>0.61213786199999998</v>
      </c>
      <c r="BR12" s="87">
        <v>0.63193343899999999</v>
      </c>
      <c r="BS12" s="86">
        <v>3.6840776999999998E-2</v>
      </c>
      <c r="BT12" s="3">
        <v>3.5786435999999998E-2</v>
      </c>
      <c r="BU12" s="87">
        <v>3.8007619999999999E-2</v>
      </c>
      <c r="BV12" s="86">
        <v>0.155</v>
      </c>
      <c r="BW12" s="3">
        <v>0.14799999999999999</v>
      </c>
      <c r="BX12" s="87">
        <v>0.161</v>
      </c>
      <c r="BY12" s="120">
        <v>4.066587846</v>
      </c>
      <c r="BZ12" s="119">
        <v>4.022429389</v>
      </c>
      <c r="CA12" s="121">
        <v>4.10196834</v>
      </c>
      <c r="CB12" s="86">
        <v>0.27983181099999999</v>
      </c>
      <c r="CC12" s="3">
        <v>0.27268000999999997</v>
      </c>
      <c r="CD12" s="87">
        <v>0.28961310000000001</v>
      </c>
      <c r="CE12" s="91">
        <v>16.155088849999999</v>
      </c>
      <c r="CF12" s="6">
        <v>15.68004124</v>
      </c>
      <c r="CG12" s="92">
        <v>16.800079060000002</v>
      </c>
      <c r="CH12" s="96">
        <v>142.00107919999999</v>
      </c>
      <c r="CI12" s="5">
        <v>133.83681469999999</v>
      </c>
      <c r="CJ12" s="97">
        <v>148.72822189999999</v>
      </c>
      <c r="CK12" s="96">
        <v>75.794678050000002</v>
      </c>
      <c r="CL12" s="5">
        <v>73.651579620000007</v>
      </c>
      <c r="CM12" s="97">
        <v>77.300075710000002</v>
      </c>
      <c r="CN12" s="114">
        <v>9.1</v>
      </c>
      <c r="CO12">
        <v>8.9</v>
      </c>
      <c r="CP12" s="115">
        <v>9.3000000000000007</v>
      </c>
      <c r="CQ12" s="114" t="s">
        <v>0</v>
      </c>
      <c r="CR12" t="s">
        <v>0</v>
      </c>
      <c r="CS12" s="115" t="s">
        <v>0</v>
      </c>
      <c r="CT12" s="86">
        <v>0.112113402</v>
      </c>
      <c r="CU12" s="3">
        <v>0.109674543</v>
      </c>
      <c r="CV12" s="87">
        <v>0.114376489</v>
      </c>
      <c r="CW12" s="86">
        <v>0.81548690999999995</v>
      </c>
      <c r="CX12" s="3">
        <v>0.81141595700000002</v>
      </c>
      <c r="CY12" s="87">
        <v>0.81979420700000005</v>
      </c>
      <c r="CZ12" s="86">
        <v>0.27400000000000002</v>
      </c>
      <c r="DA12" s="3">
        <v>0.26400000000000001</v>
      </c>
      <c r="DB12" s="87">
        <v>0.29099999999999998</v>
      </c>
      <c r="DC12" s="96">
        <v>78.483167109999997</v>
      </c>
      <c r="DD12" s="5">
        <v>78.327237830000001</v>
      </c>
      <c r="DE12" s="97">
        <v>78.760027519999994</v>
      </c>
      <c r="DF12" s="114">
        <v>350</v>
      </c>
      <c r="DG12">
        <v>340</v>
      </c>
      <c r="DH12" s="115">
        <v>360</v>
      </c>
      <c r="DI12" s="114">
        <v>50</v>
      </c>
      <c r="DJ12">
        <v>50</v>
      </c>
      <c r="DK12" s="115">
        <v>50</v>
      </c>
      <c r="DL12" s="114"/>
      <c r="DN12" s="115"/>
      <c r="DO12" s="86">
        <v>0.10337874699999999</v>
      </c>
      <c r="DP12" s="3">
        <v>0.101865408</v>
      </c>
      <c r="DQ12" s="87">
        <v>0.105209995</v>
      </c>
      <c r="DR12" s="86">
        <v>0.11030722699999999</v>
      </c>
      <c r="DS12" s="3">
        <v>0.108371961</v>
      </c>
      <c r="DT12" s="87">
        <v>0.112234055</v>
      </c>
      <c r="DU12" s="86">
        <v>0.107</v>
      </c>
      <c r="DV12" s="3">
        <v>0.105</v>
      </c>
      <c r="DW12" s="87">
        <v>0.109</v>
      </c>
      <c r="DX12" s="91">
        <v>75.150000000000006</v>
      </c>
      <c r="DY12" s="6">
        <v>68.7</v>
      </c>
      <c r="DZ12" s="92">
        <v>77.650000000000006</v>
      </c>
      <c r="EA12" s="86">
        <v>0.112</v>
      </c>
      <c r="EB12" s="3">
        <v>0.11</v>
      </c>
      <c r="EC12" s="87">
        <v>0.114</v>
      </c>
      <c r="ED12" s="86">
        <v>5.2975916999999997E-2</v>
      </c>
      <c r="EE12" s="3">
        <v>5.0630374999999998E-2</v>
      </c>
      <c r="EF12" s="87">
        <v>5.6885555999999997E-2</v>
      </c>
      <c r="EG12" s="91"/>
      <c r="EH12" s="6"/>
      <c r="EI12" s="92"/>
      <c r="EJ12" s="91">
        <v>15.060367400000001</v>
      </c>
      <c r="EK12" s="6">
        <v>14.61400753</v>
      </c>
      <c r="EL12" s="92">
        <v>15.51542233</v>
      </c>
      <c r="EM12" s="86">
        <v>0.305981269</v>
      </c>
      <c r="EN12" s="3">
        <v>0.30138305700000001</v>
      </c>
      <c r="EO12" s="87">
        <v>0.30938116799999998</v>
      </c>
      <c r="EP12" s="86">
        <v>8.1298862999999999E-2</v>
      </c>
      <c r="EQ12" s="3">
        <v>7.8075128999999993E-2</v>
      </c>
      <c r="ER12" s="87">
        <v>8.4569732999999994E-2</v>
      </c>
      <c r="ES12" s="86">
        <v>4.4044043999999997E-2</v>
      </c>
      <c r="ET12" s="3">
        <v>4.2460533000000002E-2</v>
      </c>
      <c r="EU12" s="87">
        <v>4.6075085000000002E-2</v>
      </c>
      <c r="EV12" s="108" t="s">
        <v>246</v>
      </c>
      <c r="EW12" s="7" t="s">
        <v>258</v>
      </c>
      <c r="EX12" s="109" t="s">
        <v>276</v>
      </c>
      <c r="EY12" s="86"/>
      <c r="EZ12" s="3"/>
      <c r="FA12" s="87"/>
      <c r="FB12" s="103" t="s">
        <v>468</v>
      </c>
      <c r="FC12" s="56" t="s">
        <v>469</v>
      </c>
      <c r="FD12" s="104" t="s">
        <v>470</v>
      </c>
      <c r="FE12" s="86">
        <v>0.443534333</v>
      </c>
      <c r="FF12" s="3">
        <v>0.43178036600000003</v>
      </c>
      <c r="FG12" s="87">
        <v>0.452827378</v>
      </c>
      <c r="FH12" s="91"/>
      <c r="FI12" s="6"/>
      <c r="FJ12" s="92"/>
      <c r="FK12" s="91">
        <v>32.050240989999999</v>
      </c>
      <c r="FL12" s="6">
        <v>30.945293719999999</v>
      </c>
      <c r="FM12" s="92">
        <v>32.982985239999998</v>
      </c>
      <c r="FN12" s="96"/>
      <c r="FO12" s="5"/>
      <c r="FP12" s="97"/>
      <c r="FQ12" s="96">
        <v>11</v>
      </c>
      <c r="FR12" s="5">
        <v>10.5</v>
      </c>
      <c r="FS12" s="97">
        <v>11.4</v>
      </c>
      <c r="FT12" s="86">
        <v>0.74436090200000005</v>
      </c>
      <c r="FU12" s="3">
        <v>0.73900740099999995</v>
      </c>
      <c r="FV12" s="87">
        <v>0.74948833400000003</v>
      </c>
      <c r="FW12" s="86">
        <v>9.2713393000000005E-2</v>
      </c>
      <c r="FX12" s="3">
        <v>9.0725987999999994E-2</v>
      </c>
      <c r="FY12" s="87">
        <v>9.4429134999999997E-2</v>
      </c>
      <c r="FZ12" s="91">
        <v>23209</v>
      </c>
      <c r="GA12" s="6">
        <v>20721</v>
      </c>
      <c r="GB12" s="92">
        <v>26737</v>
      </c>
      <c r="GC12" s="86">
        <v>0.22415628900000001</v>
      </c>
      <c r="GD12" s="3">
        <v>0.222228695</v>
      </c>
      <c r="GE12" s="87">
        <v>0.226514986</v>
      </c>
      <c r="GF12" s="86">
        <v>0.19245506500000001</v>
      </c>
      <c r="GG12" s="3">
        <v>0.190630258</v>
      </c>
      <c r="GH12" s="87">
        <v>0.194898137</v>
      </c>
      <c r="GI12" s="86">
        <v>8.704247E-3</v>
      </c>
      <c r="GJ12" s="3">
        <v>7.9171740000000008E-3</v>
      </c>
      <c r="GK12" s="87">
        <v>9.3293330000000004E-3</v>
      </c>
      <c r="GL12" s="86">
        <v>4.3705999999999997E-3</v>
      </c>
      <c r="GM12" s="3">
        <v>4.0881620000000002E-3</v>
      </c>
      <c r="GN12" s="87">
        <v>4.8394190000000002E-3</v>
      </c>
      <c r="GO12" s="86">
        <v>6.2381509999999999E-3</v>
      </c>
      <c r="GP12" s="3">
        <v>5.953603E-3</v>
      </c>
      <c r="GQ12" s="87">
        <v>6.5195039999999998E-3</v>
      </c>
      <c r="GR12" s="86">
        <v>4.1898E-4</v>
      </c>
      <c r="GS12" s="3">
        <v>3.9105999999999999E-4</v>
      </c>
      <c r="GT12" s="87">
        <v>4.48844E-4</v>
      </c>
      <c r="GU12" s="86">
        <v>2.9805549000000001E-2</v>
      </c>
      <c r="GV12" s="3">
        <v>2.8313149999999999E-2</v>
      </c>
      <c r="GW12" s="87">
        <v>3.1506849000000003E-2</v>
      </c>
      <c r="GX12" s="86">
        <v>0.92588341699999999</v>
      </c>
      <c r="GY12" s="3">
        <v>0.91990174400000002</v>
      </c>
      <c r="GZ12" s="87">
        <v>0.92957615100000002</v>
      </c>
      <c r="HA12" s="86">
        <v>4.6815149999999998E-3</v>
      </c>
      <c r="HB12" s="3">
        <v>4.2998689999999996E-3</v>
      </c>
      <c r="HC12" s="87">
        <v>5.0969580000000004E-3</v>
      </c>
      <c r="HD12" s="86">
        <v>0.50095511000000004</v>
      </c>
      <c r="HE12" s="3">
        <v>0.50002719200000001</v>
      </c>
      <c r="HF12" s="87">
        <v>0.50158355600000004</v>
      </c>
      <c r="HG12" s="86">
        <v>0.59332494700000005</v>
      </c>
      <c r="HH12" s="3">
        <v>0.57294706100000004</v>
      </c>
      <c r="HI12" s="87">
        <v>0.61358847500000002</v>
      </c>
    </row>
    <row r="13" spans="1:217" x14ac:dyDescent="0.25">
      <c r="A13" s="127" t="s">
        <v>83</v>
      </c>
      <c r="B13" s="114">
        <v>6500</v>
      </c>
      <c r="C13">
        <v>6100</v>
      </c>
      <c r="D13" s="115">
        <v>6900</v>
      </c>
      <c r="E13" s="86">
        <v>0.15304999</v>
      </c>
      <c r="F13" s="3">
        <v>0.14683455000000001</v>
      </c>
      <c r="G13" s="87">
        <v>0.164877146</v>
      </c>
      <c r="H13" s="96">
        <v>3.7676154949999998</v>
      </c>
      <c r="I13" s="5">
        <v>3.6993194730000001</v>
      </c>
      <c r="J13" s="97">
        <v>3.8786942639999999</v>
      </c>
      <c r="K13" s="96">
        <v>3.8941092319999999</v>
      </c>
      <c r="L13" s="5">
        <v>3.7964011979999999</v>
      </c>
      <c r="M13" s="97">
        <v>4.0193816529999999</v>
      </c>
      <c r="N13" s="86">
        <v>7.3093183000000006E-2</v>
      </c>
      <c r="O13" s="3">
        <v>6.9578695999999995E-2</v>
      </c>
      <c r="P13" s="87">
        <v>7.4985942E-2</v>
      </c>
      <c r="Q13" s="86">
        <v>0.16391852600000001</v>
      </c>
      <c r="R13" s="3">
        <v>0.15868763699999999</v>
      </c>
      <c r="S13" s="87">
        <v>0.17314902300000001</v>
      </c>
      <c r="T13" s="86">
        <v>0.29349999999999998</v>
      </c>
      <c r="U13" s="3">
        <v>0.28699999999999998</v>
      </c>
      <c r="V13" s="87">
        <v>0.30099999999999999</v>
      </c>
      <c r="W13" s="114">
        <v>7.5</v>
      </c>
      <c r="X13">
        <v>7.35</v>
      </c>
      <c r="Y13" s="115">
        <v>7.6</v>
      </c>
      <c r="Z13" s="86">
        <v>0.20599999999999999</v>
      </c>
      <c r="AA13" s="3">
        <v>0.19550000000000001</v>
      </c>
      <c r="AB13" s="87">
        <v>0.2135</v>
      </c>
      <c r="AC13" s="86">
        <v>0.82602799199999999</v>
      </c>
      <c r="AD13" s="3">
        <v>0.81317684700000004</v>
      </c>
      <c r="AE13" s="87">
        <v>0.84239913099999997</v>
      </c>
      <c r="AF13" s="86">
        <v>0.20043496499999999</v>
      </c>
      <c r="AG13" s="3">
        <v>0.193772113</v>
      </c>
      <c r="AH13" s="87">
        <v>0.206008468</v>
      </c>
      <c r="AI13" s="86">
        <v>0.28571428599999998</v>
      </c>
      <c r="AJ13" s="3">
        <v>0.27272727299999999</v>
      </c>
      <c r="AK13" s="87">
        <v>0.30555555600000001</v>
      </c>
      <c r="AL13" s="96">
        <v>464.1</v>
      </c>
      <c r="AM13" s="5">
        <v>432.6</v>
      </c>
      <c r="AN13" s="97">
        <v>514.65</v>
      </c>
      <c r="AO13" s="96">
        <v>14.36309719</v>
      </c>
      <c r="AP13" s="5">
        <v>12.06155268</v>
      </c>
      <c r="AQ13" s="97">
        <v>16.31057491</v>
      </c>
      <c r="AR13" s="86">
        <v>8.3257646000000005E-2</v>
      </c>
      <c r="AS13" s="3">
        <v>7.6192739999999995E-2</v>
      </c>
      <c r="AT13" s="87">
        <v>9.1317352000000004E-2</v>
      </c>
      <c r="AU13" s="108" t="s">
        <v>131</v>
      </c>
      <c r="AV13" s="7" t="s">
        <v>146</v>
      </c>
      <c r="AW13" s="109" t="s">
        <v>155</v>
      </c>
      <c r="AX13" s="108" t="s">
        <v>176</v>
      </c>
      <c r="AY13" s="7" t="s">
        <v>184</v>
      </c>
      <c r="AZ13" s="109" t="s">
        <v>205</v>
      </c>
      <c r="BA13" s="108" t="s">
        <v>214</v>
      </c>
      <c r="BB13" s="7" t="s">
        <v>230</v>
      </c>
      <c r="BC13" s="109" t="s">
        <v>493</v>
      </c>
      <c r="BD13" s="91">
        <v>3995</v>
      </c>
      <c r="BE13" s="6">
        <v>3728.5</v>
      </c>
      <c r="BF13" s="92">
        <v>4218</v>
      </c>
      <c r="BG13" s="86">
        <v>0.44</v>
      </c>
      <c r="BH13" s="3">
        <v>0.43</v>
      </c>
      <c r="BI13" s="87">
        <v>0.45500000000000002</v>
      </c>
      <c r="BJ13" s="86">
        <v>0.49</v>
      </c>
      <c r="BK13" s="3">
        <v>0.48</v>
      </c>
      <c r="BL13" s="87">
        <v>0.5</v>
      </c>
      <c r="BM13" s="86">
        <v>0.87855233899999996</v>
      </c>
      <c r="BN13" s="3">
        <v>0.86491442500000004</v>
      </c>
      <c r="BO13" s="87">
        <v>0.895034569</v>
      </c>
      <c r="BP13" s="86">
        <v>0.71970161899999996</v>
      </c>
      <c r="BQ13" s="3">
        <v>0.70056118000000001</v>
      </c>
      <c r="BR13" s="87">
        <v>0.73884571600000004</v>
      </c>
      <c r="BS13" s="86">
        <v>3.7958173999999997E-2</v>
      </c>
      <c r="BT13" s="3">
        <v>3.6249244999999999E-2</v>
      </c>
      <c r="BU13" s="87">
        <v>4.0100802999999997E-2</v>
      </c>
      <c r="BV13" s="86">
        <v>0.16600000000000001</v>
      </c>
      <c r="BW13" s="3">
        <v>0.14749999999999999</v>
      </c>
      <c r="BX13" s="87">
        <v>0.17549999999999999</v>
      </c>
      <c r="BY13" s="120">
        <v>4.7780919480000001</v>
      </c>
      <c r="BZ13" s="119">
        <v>4.6879982230000001</v>
      </c>
      <c r="CA13" s="121">
        <v>4.9458717170000002</v>
      </c>
      <c r="CB13" s="86">
        <v>0.30379610000000001</v>
      </c>
      <c r="CC13" s="3">
        <v>0.28867086800000002</v>
      </c>
      <c r="CD13" s="87">
        <v>0.32091784899999998</v>
      </c>
      <c r="CE13" s="91">
        <v>11.717479519999999</v>
      </c>
      <c r="CF13" s="6">
        <v>11.449297809999999</v>
      </c>
      <c r="CG13" s="92">
        <v>12.15726143</v>
      </c>
      <c r="CH13" s="96">
        <v>249.92481509999999</v>
      </c>
      <c r="CI13" s="5">
        <v>225.7953464</v>
      </c>
      <c r="CJ13" s="97">
        <v>271.67967329999999</v>
      </c>
      <c r="CK13" s="96">
        <v>62.818670760000003</v>
      </c>
      <c r="CL13" s="5">
        <v>61.041807489999997</v>
      </c>
      <c r="CM13" s="97">
        <v>67.667482340000007</v>
      </c>
      <c r="CN13" s="114">
        <v>9</v>
      </c>
      <c r="CO13">
        <v>8.8000000000000007</v>
      </c>
      <c r="CP13" s="115">
        <v>9.3000000000000007</v>
      </c>
      <c r="CQ13" s="114" t="s">
        <v>0</v>
      </c>
      <c r="CR13" t="s">
        <v>0</v>
      </c>
      <c r="CS13" s="115" t="s">
        <v>0</v>
      </c>
      <c r="CT13" s="86">
        <v>0.17140517799999999</v>
      </c>
      <c r="CU13" s="3">
        <v>0.16345821599999999</v>
      </c>
      <c r="CV13" s="87">
        <v>0.177559987</v>
      </c>
      <c r="CW13" s="86">
        <v>0.77985011599999998</v>
      </c>
      <c r="CX13" s="3">
        <v>0.77006819500000001</v>
      </c>
      <c r="CY13" s="87">
        <v>0.79087148500000004</v>
      </c>
      <c r="CZ13" s="86">
        <v>0.20250000000000001</v>
      </c>
      <c r="DA13" s="3">
        <v>0.18099999999999999</v>
      </c>
      <c r="DB13" s="87">
        <v>0.217</v>
      </c>
      <c r="DC13" s="96">
        <v>79.151353650000004</v>
      </c>
      <c r="DD13" s="5">
        <v>78.757980250000003</v>
      </c>
      <c r="DE13" s="97">
        <v>79.601547629999999</v>
      </c>
      <c r="DF13" s="114">
        <v>330</v>
      </c>
      <c r="DG13">
        <v>310</v>
      </c>
      <c r="DH13" s="115">
        <v>350</v>
      </c>
      <c r="DI13" s="114">
        <v>50</v>
      </c>
      <c r="DJ13">
        <v>50</v>
      </c>
      <c r="DK13" s="115">
        <v>50</v>
      </c>
      <c r="DL13" s="114">
        <v>6</v>
      </c>
      <c r="DM13">
        <v>5</v>
      </c>
      <c r="DN13" s="115">
        <v>6</v>
      </c>
      <c r="DO13" s="86">
        <v>0.113808029</v>
      </c>
      <c r="DP13" s="3">
        <v>0.11053929699999999</v>
      </c>
      <c r="DQ13" s="87">
        <v>0.11865563799999999</v>
      </c>
      <c r="DR13" s="86">
        <v>0.120218142</v>
      </c>
      <c r="DS13" s="3">
        <v>0.11790951199999999</v>
      </c>
      <c r="DT13" s="87">
        <v>0.12214156399999999</v>
      </c>
      <c r="DU13" s="86">
        <v>8.8999999999999996E-2</v>
      </c>
      <c r="DV13" s="3">
        <v>8.5999999999999993E-2</v>
      </c>
      <c r="DW13" s="87">
        <v>9.1999999999999998E-2</v>
      </c>
      <c r="DX13" s="91">
        <v>113.05</v>
      </c>
      <c r="DY13" s="6">
        <v>97.9</v>
      </c>
      <c r="DZ13" s="92">
        <v>131.80000000000001</v>
      </c>
      <c r="EA13" s="86">
        <v>0.14149999999999999</v>
      </c>
      <c r="EB13" s="3">
        <v>0.13650000000000001</v>
      </c>
      <c r="EC13" s="87">
        <v>0.152</v>
      </c>
      <c r="ED13" s="86">
        <v>7.0865014000000004E-2</v>
      </c>
      <c r="EE13" s="3">
        <v>6.4320962999999995E-2</v>
      </c>
      <c r="EF13" s="87">
        <v>8.0025791999999998E-2</v>
      </c>
      <c r="EG13" s="91">
        <v>14.71292512</v>
      </c>
      <c r="EH13" s="6">
        <v>12.60994634</v>
      </c>
      <c r="EI13" s="92">
        <v>17.079643690000001</v>
      </c>
      <c r="EJ13" s="91">
        <v>10.21983752</v>
      </c>
      <c r="EK13" s="6">
        <v>8.7684502809999998</v>
      </c>
      <c r="EL13" s="92">
        <v>10.938719519999999</v>
      </c>
      <c r="EM13" s="86">
        <v>0.31902658299999997</v>
      </c>
      <c r="EN13" s="3">
        <v>0.314187577</v>
      </c>
      <c r="EO13" s="87">
        <v>0.324424306</v>
      </c>
      <c r="EP13" s="86">
        <v>9.9613113000000003E-2</v>
      </c>
      <c r="EQ13" s="3">
        <v>8.8809183999999999E-2</v>
      </c>
      <c r="ER13" s="87">
        <v>0.105814204</v>
      </c>
      <c r="ES13" s="86">
        <v>4.1135258000000001E-2</v>
      </c>
      <c r="ET13" s="3">
        <v>3.8539879999999999E-2</v>
      </c>
      <c r="EU13" s="87">
        <v>4.5080396000000002E-2</v>
      </c>
      <c r="EV13" s="108" t="s">
        <v>247</v>
      </c>
      <c r="EW13" s="7" t="s">
        <v>257</v>
      </c>
      <c r="EX13" s="109" t="s">
        <v>277</v>
      </c>
      <c r="EY13" s="86">
        <v>4.2774822999999997E-2</v>
      </c>
      <c r="EZ13" s="3">
        <v>3.6792330999999998E-2</v>
      </c>
      <c r="FA13" s="87">
        <v>4.9200273000000003E-2</v>
      </c>
      <c r="FB13" s="103" t="s">
        <v>471</v>
      </c>
      <c r="FC13" s="56" t="s">
        <v>472</v>
      </c>
      <c r="FD13" s="104" t="s">
        <v>473</v>
      </c>
      <c r="FE13" s="86">
        <v>0.42652977800000003</v>
      </c>
      <c r="FF13" s="3">
        <v>0.39805309</v>
      </c>
      <c r="FG13" s="87">
        <v>0.465084514</v>
      </c>
      <c r="FH13" s="91">
        <v>47.983574130000001</v>
      </c>
      <c r="FI13" s="6">
        <v>45.496163850000002</v>
      </c>
      <c r="FJ13" s="92">
        <v>49.876774269999999</v>
      </c>
      <c r="FK13" s="91">
        <v>32.069046729999997</v>
      </c>
      <c r="FL13" s="6">
        <v>30.676034000000001</v>
      </c>
      <c r="FM13" s="92">
        <v>33.919954609999998</v>
      </c>
      <c r="FN13" s="96">
        <v>3.35</v>
      </c>
      <c r="FO13" s="5">
        <v>2.7</v>
      </c>
      <c r="FP13" s="97">
        <v>3.7</v>
      </c>
      <c r="FQ13" s="96">
        <v>9.6999999999999993</v>
      </c>
      <c r="FR13" s="5">
        <v>9.1</v>
      </c>
      <c r="FS13" s="97">
        <v>10.55</v>
      </c>
      <c r="FT13" s="86">
        <v>0.61848512700000002</v>
      </c>
      <c r="FU13" s="3">
        <v>0.59568868600000002</v>
      </c>
      <c r="FV13" s="87">
        <v>0.62984029500000005</v>
      </c>
      <c r="FW13" s="86">
        <v>0.14977637599999999</v>
      </c>
      <c r="FX13" s="3">
        <v>0.14073276000000001</v>
      </c>
      <c r="FY13" s="87">
        <v>0.15877084899999999</v>
      </c>
      <c r="FZ13" s="91">
        <v>93128</v>
      </c>
      <c r="GA13" s="6">
        <v>71654</v>
      </c>
      <c r="GB13" s="92">
        <v>116312.5</v>
      </c>
      <c r="GC13" s="86">
        <v>0.19803005200000001</v>
      </c>
      <c r="GD13" s="3">
        <v>0.19123870200000001</v>
      </c>
      <c r="GE13" s="87">
        <v>0.20288212899999999</v>
      </c>
      <c r="GF13" s="86">
        <v>0.15188690899999999</v>
      </c>
      <c r="GG13" s="3">
        <v>0.14555207100000001</v>
      </c>
      <c r="GH13" s="87">
        <v>0.15684875100000001</v>
      </c>
      <c r="GI13" s="86">
        <v>3.7979102000000001E-2</v>
      </c>
      <c r="GJ13" s="3">
        <v>2.9856740999999999E-2</v>
      </c>
      <c r="GK13" s="87">
        <v>4.9801950999999997E-2</v>
      </c>
      <c r="GL13" s="86">
        <v>5.4989410000000002E-3</v>
      </c>
      <c r="GM13" s="3">
        <v>4.5203650000000001E-3</v>
      </c>
      <c r="GN13" s="87">
        <v>6.9387249999999998E-3</v>
      </c>
      <c r="GO13" s="86">
        <v>2.4086481E-2</v>
      </c>
      <c r="GP13" s="3">
        <v>2.1512822000000001E-2</v>
      </c>
      <c r="GQ13" s="87">
        <v>2.8255143E-2</v>
      </c>
      <c r="GR13" s="86">
        <v>7.3916800000000001E-4</v>
      </c>
      <c r="GS13" s="3">
        <v>6.9170699999999996E-4</v>
      </c>
      <c r="GT13" s="87">
        <v>8.5167200000000004E-4</v>
      </c>
      <c r="GU13" s="86">
        <v>5.3122920999999997E-2</v>
      </c>
      <c r="GV13" s="3">
        <v>4.4507493000000002E-2</v>
      </c>
      <c r="GW13" s="87">
        <v>5.7138883000000001E-2</v>
      </c>
      <c r="GX13" s="86">
        <v>0.81615767800000005</v>
      </c>
      <c r="GY13" s="3">
        <v>0.79363010899999997</v>
      </c>
      <c r="GZ13" s="87">
        <v>0.83516665800000001</v>
      </c>
      <c r="HA13" s="86">
        <v>1.1151723000000001E-2</v>
      </c>
      <c r="HB13" s="3">
        <v>9.4455700000000004E-3</v>
      </c>
      <c r="HC13" s="87">
        <v>1.2868513E-2</v>
      </c>
      <c r="HD13" s="86">
        <v>0.50510079500000005</v>
      </c>
      <c r="HE13" s="3">
        <v>0.50249617400000002</v>
      </c>
      <c r="HF13" s="87">
        <v>0.50789148799999995</v>
      </c>
      <c r="HG13" s="86">
        <v>0.263600946</v>
      </c>
      <c r="HH13" s="3">
        <v>0.24200788100000001</v>
      </c>
      <c r="HI13" s="87">
        <v>0.29525364199999998</v>
      </c>
    </row>
    <row r="14" spans="1:217" x14ac:dyDescent="0.25">
      <c r="A14" s="127" t="s">
        <v>84</v>
      </c>
      <c r="B14" s="114">
        <v>6700</v>
      </c>
      <c r="C14">
        <v>6200</v>
      </c>
      <c r="D14" s="115">
        <v>7300</v>
      </c>
      <c r="E14" s="86">
        <v>0.13683498199999999</v>
      </c>
      <c r="F14" s="3">
        <v>0.13230102699999999</v>
      </c>
      <c r="G14" s="87">
        <v>0.14307897</v>
      </c>
      <c r="H14" s="96">
        <v>3.5582391769999999</v>
      </c>
      <c r="I14" s="5">
        <v>3.4424507530000001</v>
      </c>
      <c r="J14" s="97">
        <v>3.642187152</v>
      </c>
      <c r="K14" s="96">
        <v>3.693503722</v>
      </c>
      <c r="L14" s="5">
        <v>3.6151030259999999</v>
      </c>
      <c r="M14" s="97">
        <v>3.7807397470000002</v>
      </c>
      <c r="N14" s="86">
        <v>7.3826325999999998E-2</v>
      </c>
      <c r="O14" s="3">
        <v>6.7361576000000006E-2</v>
      </c>
      <c r="P14" s="87">
        <v>7.6025333E-2</v>
      </c>
      <c r="Q14" s="86">
        <v>0.108869408</v>
      </c>
      <c r="R14" s="3">
        <v>9.8342163999999996E-2</v>
      </c>
      <c r="S14" s="87">
        <v>0.13267527900000001</v>
      </c>
      <c r="T14" s="86">
        <v>0.27700000000000002</v>
      </c>
      <c r="U14" s="3">
        <v>0.25800000000000001</v>
      </c>
      <c r="V14" s="87">
        <v>0.29099999999999998</v>
      </c>
      <c r="W14" s="114">
        <v>7.7</v>
      </c>
      <c r="X14">
        <v>7.3</v>
      </c>
      <c r="Y14" s="115">
        <v>7.9</v>
      </c>
      <c r="Z14" s="86">
        <v>0.191</v>
      </c>
      <c r="AA14" s="3">
        <v>0.184</v>
      </c>
      <c r="AB14" s="87">
        <v>0.20899999999999999</v>
      </c>
      <c r="AC14" s="86">
        <v>0.68665533400000001</v>
      </c>
      <c r="AD14" s="3">
        <v>0.61979869899999995</v>
      </c>
      <c r="AE14" s="87">
        <v>0.77935491000000001</v>
      </c>
      <c r="AF14" s="86">
        <v>0.13821655299999999</v>
      </c>
      <c r="AG14" s="3">
        <v>0.121285662</v>
      </c>
      <c r="AH14" s="87">
        <v>0.155163515</v>
      </c>
      <c r="AI14" s="86">
        <v>0.227848101</v>
      </c>
      <c r="AJ14" s="3">
        <v>0.17073170700000001</v>
      </c>
      <c r="AK14" s="87">
        <v>0.29411764699999998</v>
      </c>
      <c r="AL14" s="96">
        <v>157.30000000000001</v>
      </c>
      <c r="AM14" s="5">
        <v>137.69999999999999</v>
      </c>
      <c r="AN14" s="97">
        <v>204.3</v>
      </c>
      <c r="AO14" s="96">
        <v>21.512356499999999</v>
      </c>
      <c r="AP14" s="5">
        <v>19.589494040000002</v>
      </c>
      <c r="AQ14" s="97">
        <v>25.139664799999998</v>
      </c>
      <c r="AR14" s="86">
        <v>0.109497531</v>
      </c>
      <c r="AS14" s="3">
        <v>9.8162195999999993E-2</v>
      </c>
      <c r="AT14" s="87">
        <v>0.12687615199999999</v>
      </c>
      <c r="AU14" s="108" t="s">
        <v>132</v>
      </c>
      <c r="AV14" s="7" t="s">
        <v>147</v>
      </c>
      <c r="AW14" s="109" t="s">
        <v>154</v>
      </c>
      <c r="AX14" s="108" t="s">
        <v>177</v>
      </c>
      <c r="AY14" s="7" t="s">
        <v>183</v>
      </c>
      <c r="AZ14" s="109" t="s">
        <v>206</v>
      </c>
      <c r="BA14" s="108" t="s">
        <v>213</v>
      </c>
      <c r="BB14" s="7" t="s">
        <v>233</v>
      </c>
      <c r="BC14" s="109" t="s">
        <v>494</v>
      </c>
      <c r="BD14" s="91">
        <v>2872.5</v>
      </c>
      <c r="BE14" s="6">
        <v>2516</v>
      </c>
      <c r="BF14" s="92">
        <v>3190</v>
      </c>
      <c r="BG14" s="86">
        <v>0.35</v>
      </c>
      <c r="BH14" s="3">
        <v>0.34</v>
      </c>
      <c r="BI14" s="87">
        <v>0.38</v>
      </c>
      <c r="BJ14" s="86">
        <v>0.4</v>
      </c>
      <c r="BK14" s="3">
        <v>0.38</v>
      </c>
      <c r="BL14" s="87">
        <v>0.42</v>
      </c>
      <c r="BM14" s="86">
        <v>0.88965042400000005</v>
      </c>
      <c r="BN14" s="3">
        <v>0.86584112000000002</v>
      </c>
      <c r="BO14" s="87">
        <v>0.91350995899999998</v>
      </c>
      <c r="BP14" s="86">
        <v>0.65242123699999999</v>
      </c>
      <c r="BQ14" s="3">
        <v>0.61364088299999997</v>
      </c>
      <c r="BR14" s="87">
        <v>0.67732310299999998</v>
      </c>
      <c r="BS14" s="86">
        <v>3.3662642E-2</v>
      </c>
      <c r="BT14" s="3">
        <v>3.1725222999999997E-2</v>
      </c>
      <c r="BU14" s="87">
        <v>3.8760471999999997E-2</v>
      </c>
      <c r="BV14" s="86">
        <v>0.14799999999999999</v>
      </c>
      <c r="BW14" s="3">
        <v>0.125</v>
      </c>
      <c r="BX14" s="87">
        <v>0.156</v>
      </c>
      <c r="BY14" s="120">
        <v>3.8507282919999999</v>
      </c>
      <c r="BZ14" s="119">
        <v>3.6429949079999999</v>
      </c>
      <c r="CA14" s="121">
        <v>4.0180449329999997</v>
      </c>
      <c r="CB14" s="86">
        <v>0.16327138399999999</v>
      </c>
      <c r="CC14" s="3">
        <v>0.14681440400000001</v>
      </c>
      <c r="CD14" s="87">
        <v>0.17891522500000001</v>
      </c>
      <c r="CE14" s="91">
        <v>3.9154267819999999</v>
      </c>
      <c r="CF14" s="6">
        <v>3.307435489</v>
      </c>
      <c r="CG14" s="92">
        <v>4.6051116739999998</v>
      </c>
      <c r="CH14" s="96">
        <v>101.8285152</v>
      </c>
      <c r="CI14" s="5">
        <v>83.932607750000003</v>
      </c>
      <c r="CJ14" s="97">
        <v>146.59293579999999</v>
      </c>
      <c r="CK14" s="96">
        <v>87.37185461</v>
      </c>
      <c r="CL14" s="5">
        <v>79.487287789999996</v>
      </c>
      <c r="CM14" s="97">
        <v>97.113778499999995</v>
      </c>
      <c r="CN14" s="114">
        <v>5.9</v>
      </c>
      <c r="CO14">
        <v>5.5</v>
      </c>
      <c r="CP14" s="115">
        <v>6.5</v>
      </c>
      <c r="CQ14" s="114" t="s">
        <v>0</v>
      </c>
      <c r="CR14" t="s">
        <v>0</v>
      </c>
      <c r="CS14" s="115" t="s">
        <v>0</v>
      </c>
      <c r="CT14" s="86">
        <v>0.131914894</v>
      </c>
      <c r="CU14" s="3">
        <v>0.115064345</v>
      </c>
      <c r="CV14" s="87">
        <v>0.13714285700000001</v>
      </c>
      <c r="CW14" s="86">
        <v>0.77152374400000001</v>
      </c>
      <c r="CX14" s="3">
        <v>0.75157329299999998</v>
      </c>
      <c r="CY14" s="87">
        <v>0.78364064300000003</v>
      </c>
      <c r="CZ14" s="86">
        <v>0.216</v>
      </c>
      <c r="DA14" s="3">
        <v>0.17399999999999999</v>
      </c>
      <c r="DB14" s="87">
        <v>0.25900000000000001</v>
      </c>
      <c r="DC14" s="96">
        <v>79.1633961</v>
      </c>
      <c r="DD14" s="5">
        <v>78.402398300000002</v>
      </c>
      <c r="DE14" s="97">
        <v>79.76239563</v>
      </c>
      <c r="DF14" s="114">
        <v>330</v>
      </c>
      <c r="DG14">
        <v>310</v>
      </c>
      <c r="DH14" s="115">
        <v>350</v>
      </c>
      <c r="DI14" s="114">
        <v>50</v>
      </c>
      <c r="DJ14">
        <v>50</v>
      </c>
      <c r="DK14" s="115">
        <v>50</v>
      </c>
      <c r="DL14" s="114"/>
      <c r="DN14" s="115"/>
      <c r="DO14" s="86">
        <v>0.105242689</v>
      </c>
      <c r="DP14" s="3">
        <v>0.103226417</v>
      </c>
      <c r="DQ14" s="87">
        <v>0.10809482199999999</v>
      </c>
      <c r="DR14" s="86">
        <v>0.11386584199999999</v>
      </c>
      <c r="DS14" s="3">
        <v>0.11073525100000001</v>
      </c>
      <c r="DT14" s="87">
        <v>0.114678801</v>
      </c>
      <c r="DU14" s="86">
        <v>8.8999999999999996E-2</v>
      </c>
      <c r="DV14" s="3">
        <v>8.5000000000000006E-2</v>
      </c>
      <c r="DW14" s="87">
        <v>9.6000000000000002E-2</v>
      </c>
      <c r="DX14" s="91">
        <v>47.8</v>
      </c>
      <c r="DY14" s="6">
        <v>42.5</v>
      </c>
      <c r="DZ14" s="92">
        <v>60.8</v>
      </c>
      <c r="EA14" s="86">
        <v>0.13300000000000001</v>
      </c>
      <c r="EB14" s="3">
        <v>0.122</v>
      </c>
      <c r="EC14" s="87">
        <v>0.14099999999999999</v>
      </c>
      <c r="ED14" s="86">
        <v>7.3956052999999994E-2</v>
      </c>
      <c r="EE14" s="3">
        <v>6.2148103000000003E-2</v>
      </c>
      <c r="EF14" s="87">
        <v>9.9184089000000003E-2</v>
      </c>
      <c r="EG14" s="91">
        <v>19.975312559999999</v>
      </c>
      <c r="EH14" s="6">
        <v>17.588077089999999</v>
      </c>
      <c r="EI14" s="92">
        <v>23.852116880000001</v>
      </c>
      <c r="EJ14" s="91">
        <v>13.27847948</v>
      </c>
      <c r="EK14" s="6">
        <v>9.7119139630000006</v>
      </c>
      <c r="EL14" s="92">
        <v>17.684145780000001</v>
      </c>
      <c r="EM14" s="86">
        <v>0.29199079700000002</v>
      </c>
      <c r="EN14" s="3">
        <v>0.289066143</v>
      </c>
      <c r="EO14" s="87">
        <v>0.29509475899999998</v>
      </c>
      <c r="EP14" s="86">
        <v>0.13310318400000001</v>
      </c>
      <c r="EQ14" s="3">
        <v>0.121368403</v>
      </c>
      <c r="ER14" s="87">
        <v>0.15049226399999999</v>
      </c>
      <c r="ES14" s="86">
        <v>6.5318818000000001E-2</v>
      </c>
      <c r="ET14" s="3">
        <v>5.9202813999999999E-2</v>
      </c>
      <c r="EU14" s="87">
        <v>7.1913191000000001E-2</v>
      </c>
      <c r="EV14" s="108" t="s">
        <v>248</v>
      </c>
      <c r="EW14" s="7" t="s">
        <v>256</v>
      </c>
      <c r="EX14" s="109" t="s">
        <v>278</v>
      </c>
      <c r="EY14" s="86"/>
      <c r="EZ14" s="3"/>
      <c r="FA14" s="87"/>
      <c r="FB14" s="103" t="s">
        <v>474</v>
      </c>
      <c r="FC14" s="56" t="s">
        <v>469</v>
      </c>
      <c r="FD14" s="104" t="s">
        <v>475</v>
      </c>
      <c r="FE14" s="86">
        <v>0.43448951699999999</v>
      </c>
      <c r="FF14" s="3">
        <v>0.40369777299999998</v>
      </c>
      <c r="FG14" s="87">
        <v>0.47219845999999999</v>
      </c>
      <c r="FH14" s="91"/>
      <c r="FI14" s="6"/>
      <c r="FJ14" s="92"/>
      <c r="FK14" s="91">
        <v>29.11615621</v>
      </c>
      <c r="FL14" s="6">
        <v>18.004515380000001</v>
      </c>
      <c r="FM14" s="92">
        <v>32.131247620000003</v>
      </c>
      <c r="FN14" s="96"/>
      <c r="FO14" s="5"/>
      <c r="FP14" s="97"/>
      <c r="FQ14" s="96">
        <v>14.5</v>
      </c>
      <c r="FR14" s="5">
        <v>13</v>
      </c>
      <c r="FS14" s="97">
        <v>20.3</v>
      </c>
      <c r="FT14" s="86">
        <v>0.76565656599999998</v>
      </c>
      <c r="FU14" s="3">
        <v>0.72847850999999997</v>
      </c>
      <c r="FV14" s="87">
        <v>0.78583234899999999</v>
      </c>
      <c r="FW14" s="86">
        <v>9.2430859000000004E-2</v>
      </c>
      <c r="FX14" s="3">
        <v>8.4049409000000005E-2</v>
      </c>
      <c r="FY14" s="87">
        <v>9.9137930999999999E-2</v>
      </c>
      <c r="FZ14" s="91">
        <v>20026</v>
      </c>
      <c r="GA14" s="6">
        <v>11873</v>
      </c>
      <c r="GB14" s="92">
        <v>32106</v>
      </c>
      <c r="GC14" s="86">
        <v>0.28858218299999999</v>
      </c>
      <c r="GD14" s="3">
        <v>0.27132674200000001</v>
      </c>
      <c r="GE14" s="87">
        <v>0.31041493999999997</v>
      </c>
      <c r="GF14" s="86">
        <v>0.13954661099999999</v>
      </c>
      <c r="GG14" s="3">
        <v>0.127406202</v>
      </c>
      <c r="GH14" s="87">
        <v>0.16661704899999999</v>
      </c>
      <c r="GI14" s="86">
        <v>4.5162900000000001E-3</v>
      </c>
      <c r="GJ14" s="3">
        <v>3.6216629999999998E-3</v>
      </c>
      <c r="GK14" s="87">
        <v>5.4594320000000002E-3</v>
      </c>
      <c r="GL14" s="86">
        <v>1.2633625000000001E-2</v>
      </c>
      <c r="GM14" s="3">
        <v>1.0297904E-2</v>
      </c>
      <c r="GN14" s="87">
        <v>1.4362506000000001E-2</v>
      </c>
      <c r="GO14" s="86">
        <v>6.5040649999999998E-3</v>
      </c>
      <c r="GP14" s="3">
        <v>5.457974E-3</v>
      </c>
      <c r="GQ14" s="87">
        <v>9.1028719999999997E-3</v>
      </c>
      <c r="GR14" s="86">
        <v>2.1110899999999999E-3</v>
      </c>
      <c r="GS14" s="3">
        <v>1.756526E-3</v>
      </c>
      <c r="GT14" s="87">
        <v>3.0633739999999998E-3</v>
      </c>
      <c r="GU14" s="86">
        <v>8.7124277E-2</v>
      </c>
      <c r="GV14" s="3">
        <v>6.7826600000000001E-2</v>
      </c>
      <c r="GW14" s="87">
        <v>9.7719326999999995E-2</v>
      </c>
      <c r="GX14" s="86">
        <v>0.86869858700000002</v>
      </c>
      <c r="GY14" s="3">
        <v>0.84569183000000003</v>
      </c>
      <c r="GZ14" s="87">
        <v>0.89577464799999995</v>
      </c>
      <c r="HA14" s="86">
        <v>1.1479792000000001E-2</v>
      </c>
      <c r="HB14" s="3">
        <v>9.0771559999999994E-3</v>
      </c>
      <c r="HC14" s="87">
        <v>1.6862311000000001E-2</v>
      </c>
      <c r="HD14" s="86">
        <v>0.49359582499999999</v>
      </c>
      <c r="HE14" s="3">
        <v>0.49085194199999999</v>
      </c>
      <c r="HF14" s="87">
        <v>0.49470688099999999</v>
      </c>
      <c r="HG14" s="86">
        <v>0.565243626</v>
      </c>
      <c r="HH14" s="3">
        <v>0.40928042599999997</v>
      </c>
      <c r="HI14" s="87">
        <v>0.68210888400000003</v>
      </c>
    </row>
    <row r="15" spans="1:217" x14ac:dyDescent="0.25">
      <c r="A15" s="127" t="s">
        <v>85</v>
      </c>
      <c r="B15" s="114">
        <v>7600</v>
      </c>
      <c r="C15">
        <v>7100</v>
      </c>
      <c r="D15" s="115">
        <v>8000</v>
      </c>
      <c r="E15" s="86">
        <v>0.12994035800000001</v>
      </c>
      <c r="F15" s="3">
        <v>0.12752876199999999</v>
      </c>
      <c r="G15" s="87">
        <v>0.134002967</v>
      </c>
      <c r="H15" s="96">
        <v>3.023735115</v>
      </c>
      <c r="I15" s="5">
        <v>2.9815408529999998</v>
      </c>
      <c r="J15" s="97">
        <v>3.0802785300000002</v>
      </c>
      <c r="K15" s="96">
        <v>3.0677455120000001</v>
      </c>
      <c r="L15" s="5">
        <v>3.0245090989999999</v>
      </c>
      <c r="M15" s="97">
        <v>3.1058042860000001</v>
      </c>
      <c r="N15" s="86">
        <v>6.116568E-2</v>
      </c>
      <c r="O15" s="3">
        <v>5.9063424000000003E-2</v>
      </c>
      <c r="P15" s="87">
        <v>6.4858633999999998E-2</v>
      </c>
      <c r="Q15" s="86">
        <v>0.15341939900000001</v>
      </c>
      <c r="R15" s="3">
        <v>0.15037598799999999</v>
      </c>
      <c r="S15" s="87">
        <v>0.155609526</v>
      </c>
      <c r="T15" s="86">
        <v>0.32600000000000001</v>
      </c>
      <c r="U15" s="3">
        <v>0.317</v>
      </c>
      <c r="V15" s="87">
        <v>0.33100000000000002</v>
      </c>
      <c r="W15" s="114">
        <v>7.6</v>
      </c>
      <c r="X15">
        <v>7.3</v>
      </c>
      <c r="Y15" s="115">
        <v>7.8</v>
      </c>
      <c r="Z15" s="86">
        <v>0.26900000000000002</v>
      </c>
      <c r="AA15" s="3">
        <v>0.26100000000000001</v>
      </c>
      <c r="AB15" s="87">
        <v>0.27600000000000002</v>
      </c>
      <c r="AC15" s="86">
        <v>0.48463383999999998</v>
      </c>
      <c r="AD15" s="3">
        <v>0.44353938900000001</v>
      </c>
      <c r="AE15" s="87">
        <v>0.53125731700000001</v>
      </c>
      <c r="AF15" s="86">
        <v>0.18748593999999999</v>
      </c>
      <c r="AG15" s="3">
        <v>0.18320599600000001</v>
      </c>
      <c r="AH15" s="87">
        <v>0.189366011</v>
      </c>
      <c r="AI15" s="86">
        <v>0.33333333300000001</v>
      </c>
      <c r="AJ15" s="3">
        <v>0.25</v>
      </c>
      <c r="AK15" s="87">
        <v>0.4</v>
      </c>
      <c r="AL15" s="96">
        <v>175.15</v>
      </c>
      <c r="AM15" s="5">
        <v>162.15</v>
      </c>
      <c r="AN15" s="97">
        <v>194.7</v>
      </c>
      <c r="AO15" s="96">
        <v>23.170731709999998</v>
      </c>
      <c r="AP15" s="5">
        <v>21.520803440000002</v>
      </c>
      <c r="AQ15" s="97">
        <v>25.74525745</v>
      </c>
      <c r="AR15" s="86">
        <v>0.107862903</v>
      </c>
      <c r="AS15" s="3">
        <v>0.10152008699999999</v>
      </c>
      <c r="AT15" s="87">
        <v>0.11373145699999999</v>
      </c>
      <c r="AU15" s="108" t="s">
        <v>133</v>
      </c>
      <c r="AV15" s="7" t="s">
        <v>148</v>
      </c>
      <c r="AW15" s="109" t="s">
        <v>153</v>
      </c>
      <c r="AX15" s="108" t="s">
        <v>170</v>
      </c>
      <c r="AY15" s="7" t="s">
        <v>182</v>
      </c>
      <c r="AZ15" s="109" t="s">
        <v>207</v>
      </c>
      <c r="BA15" s="108" t="s">
        <v>212</v>
      </c>
      <c r="BB15" s="7" t="s">
        <v>234</v>
      </c>
      <c r="BC15" s="109" t="s">
        <v>495</v>
      </c>
      <c r="BD15" s="91">
        <v>4279</v>
      </c>
      <c r="BE15" s="6">
        <v>3992</v>
      </c>
      <c r="BF15" s="92">
        <v>4747</v>
      </c>
      <c r="BG15" s="86">
        <v>0.44</v>
      </c>
      <c r="BH15" s="3">
        <v>0.42</v>
      </c>
      <c r="BI15" s="87">
        <v>0.47</v>
      </c>
      <c r="BJ15" s="86">
        <v>0.33</v>
      </c>
      <c r="BK15" s="3">
        <v>0.31</v>
      </c>
      <c r="BL15" s="87">
        <v>0.35</v>
      </c>
      <c r="BM15" s="86">
        <v>0.95003249999999995</v>
      </c>
      <c r="BN15" s="3">
        <v>0.93997497900000004</v>
      </c>
      <c r="BO15" s="87">
        <v>0.96199999999999997</v>
      </c>
      <c r="BP15" s="86">
        <v>0.68400000000000005</v>
      </c>
      <c r="BQ15" s="3">
        <v>0.67254408099999996</v>
      </c>
      <c r="BR15" s="87">
        <v>0.69426751600000003</v>
      </c>
      <c r="BS15" s="86">
        <v>3.0075187999999999E-2</v>
      </c>
      <c r="BT15" s="3">
        <v>2.9023746999999999E-2</v>
      </c>
      <c r="BU15" s="87">
        <v>3.0805686999999998E-2</v>
      </c>
      <c r="BV15" s="86">
        <v>0.17</v>
      </c>
      <c r="BW15" s="3">
        <v>0.16</v>
      </c>
      <c r="BX15" s="87">
        <v>0.17899999999999999</v>
      </c>
      <c r="BY15" s="120">
        <v>4.0840883100000003</v>
      </c>
      <c r="BZ15" s="119">
        <v>3.9826198079999999</v>
      </c>
      <c r="CA15" s="121">
        <v>4.2279245960000003</v>
      </c>
      <c r="CB15" s="86">
        <v>0.20833333300000001</v>
      </c>
      <c r="CC15" s="3">
        <v>0.19186046500000001</v>
      </c>
      <c r="CD15" s="87">
        <v>0.21775312099999999</v>
      </c>
      <c r="CE15" s="91">
        <v>24.955436720000002</v>
      </c>
      <c r="CF15" s="6">
        <v>22.792022790000001</v>
      </c>
      <c r="CG15" s="92">
        <v>26.473456880000001</v>
      </c>
      <c r="CH15" s="96">
        <v>78.468963939999995</v>
      </c>
      <c r="CI15" s="5">
        <v>63.231109709999998</v>
      </c>
      <c r="CJ15" s="97">
        <v>100.11424460000001</v>
      </c>
      <c r="CK15" s="96">
        <v>105.4656355</v>
      </c>
      <c r="CL15" s="5">
        <v>94.47475086</v>
      </c>
      <c r="CM15" s="97">
        <v>110.5160248</v>
      </c>
      <c r="CN15" s="114">
        <v>6.1</v>
      </c>
      <c r="CO15">
        <v>5.8</v>
      </c>
      <c r="CP15" s="115">
        <v>6.4</v>
      </c>
      <c r="CQ15" s="114" t="s">
        <v>0</v>
      </c>
      <c r="CR15" t="s">
        <v>0</v>
      </c>
      <c r="CS15" s="115" t="s">
        <v>0</v>
      </c>
      <c r="CT15" s="86">
        <v>9.1922006000000001E-2</v>
      </c>
      <c r="CU15" s="3">
        <v>8.6065574000000006E-2</v>
      </c>
      <c r="CV15" s="87">
        <v>9.6096096000000006E-2</v>
      </c>
      <c r="CW15" s="86">
        <v>0.74633524500000004</v>
      </c>
      <c r="CX15" s="3">
        <v>0.731625835</v>
      </c>
      <c r="CY15" s="87">
        <v>0.75650949999999995</v>
      </c>
      <c r="CZ15" s="86">
        <v>0.222</v>
      </c>
      <c r="DA15" s="3">
        <v>0.20499999999999999</v>
      </c>
      <c r="DB15" s="87">
        <v>0.24299999999999999</v>
      </c>
      <c r="DC15" s="96">
        <v>79.119762100000003</v>
      </c>
      <c r="DD15" s="5">
        <v>78.784901930000004</v>
      </c>
      <c r="DE15" s="97">
        <v>79.667079000000001</v>
      </c>
      <c r="DF15" s="114">
        <v>350</v>
      </c>
      <c r="DG15">
        <v>330</v>
      </c>
      <c r="DH15" s="115">
        <v>360</v>
      </c>
      <c r="DI15" s="114"/>
      <c r="DK15" s="115"/>
      <c r="DL15" s="114"/>
      <c r="DN15" s="115"/>
      <c r="DO15" s="86">
        <v>9.3805282000000004E-2</v>
      </c>
      <c r="DP15" s="3">
        <v>9.2738277999999993E-2</v>
      </c>
      <c r="DQ15" s="87">
        <v>9.5356189999999993E-2</v>
      </c>
      <c r="DR15" s="86">
        <v>9.9410083999999996E-2</v>
      </c>
      <c r="DS15" s="3">
        <v>9.7741781999999999E-2</v>
      </c>
      <c r="DT15" s="87">
        <v>0.100359107</v>
      </c>
      <c r="DU15" s="86">
        <v>0.104</v>
      </c>
      <c r="DV15" s="3">
        <v>0.10199999999999999</v>
      </c>
      <c r="DW15" s="87">
        <v>0.107</v>
      </c>
      <c r="DX15" s="91">
        <v>186</v>
      </c>
      <c r="DY15" s="6">
        <v>79</v>
      </c>
      <c r="DZ15" s="92">
        <v>838.95</v>
      </c>
      <c r="EA15" s="86">
        <v>0.11</v>
      </c>
      <c r="EB15" s="3">
        <v>0.105</v>
      </c>
      <c r="EC15" s="87">
        <v>0.114</v>
      </c>
      <c r="ED15" s="86">
        <v>0.124762857</v>
      </c>
      <c r="EE15" s="3">
        <v>0.105653395</v>
      </c>
      <c r="EF15" s="87">
        <v>0.14874944600000001</v>
      </c>
      <c r="EG15" s="91"/>
      <c r="EH15" s="6"/>
      <c r="EI15" s="92"/>
      <c r="EJ15" s="91"/>
      <c r="EK15" s="6"/>
      <c r="EL15" s="92"/>
      <c r="EM15" s="86">
        <v>0.27316109799999999</v>
      </c>
      <c r="EN15" s="3">
        <v>0.27010783999999999</v>
      </c>
      <c r="EO15" s="87">
        <v>0.276086098</v>
      </c>
      <c r="EP15" s="86">
        <v>0.11829134700000001</v>
      </c>
      <c r="EQ15" s="3">
        <v>0.112750662</v>
      </c>
      <c r="ER15" s="87">
        <v>0.12555899600000001</v>
      </c>
      <c r="ES15" s="86">
        <v>8.3445490999999997E-2</v>
      </c>
      <c r="ET15" s="3">
        <v>7.7272726999999999E-2</v>
      </c>
      <c r="EU15" s="87">
        <v>8.8699877999999996E-2</v>
      </c>
      <c r="EV15" s="108" t="s">
        <v>249</v>
      </c>
      <c r="EW15" s="7" t="s">
        <v>255</v>
      </c>
      <c r="EX15" s="109" t="s">
        <v>279</v>
      </c>
      <c r="EY15" s="86"/>
      <c r="EZ15" s="3"/>
      <c r="FA15" s="87"/>
      <c r="FB15" s="103" t="s">
        <v>476</v>
      </c>
      <c r="FC15" s="56" t="s">
        <v>477</v>
      </c>
      <c r="FD15" s="104" t="s">
        <v>478</v>
      </c>
      <c r="FE15" s="86">
        <v>0.407187666</v>
      </c>
      <c r="FF15" s="3">
        <v>0.385791367</v>
      </c>
      <c r="FG15" s="87">
        <v>0.428571429</v>
      </c>
      <c r="FH15" s="91"/>
      <c r="FI15" s="6"/>
      <c r="FJ15" s="92"/>
      <c r="FK15" s="91"/>
      <c r="FL15" s="6"/>
      <c r="FM15" s="92"/>
      <c r="FN15" s="96"/>
      <c r="FO15" s="5"/>
      <c r="FP15" s="97"/>
      <c r="FQ15" s="96"/>
      <c r="FR15" s="5"/>
      <c r="FS15" s="97"/>
      <c r="FT15" s="86">
        <v>0.76362374200000005</v>
      </c>
      <c r="FU15" s="3">
        <v>0.75726051100000003</v>
      </c>
      <c r="FV15" s="87">
        <v>0.77557160000000003</v>
      </c>
      <c r="FW15" s="86">
        <v>7.4063232000000007E-2</v>
      </c>
      <c r="FX15" s="3">
        <v>7.0631970000000002E-2</v>
      </c>
      <c r="FY15" s="87">
        <v>7.9316655999999999E-2</v>
      </c>
      <c r="FZ15" s="91">
        <v>2850</v>
      </c>
      <c r="GA15" s="6">
        <v>2463</v>
      </c>
      <c r="GB15" s="92">
        <v>3166</v>
      </c>
      <c r="GC15" s="86">
        <v>0.217650397</v>
      </c>
      <c r="GD15" s="3">
        <v>0.21425628299999999</v>
      </c>
      <c r="GE15" s="87">
        <v>0.221181556</v>
      </c>
      <c r="GF15" s="86">
        <v>0.240917782</v>
      </c>
      <c r="GG15" s="3">
        <v>0.23540731200000001</v>
      </c>
      <c r="GH15" s="87">
        <v>0.245517241</v>
      </c>
      <c r="GI15" s="86">
        <v>4.0340649999999999E-3</v>
      </c>
      <c r="GJ15" s="3">
        <v>3.7656899999999999E-3</v>
      </c>
      <c r="GK15" s="87">
        <v>4.4753850000000001E-3</v>
      </c>
      <c r="GL15" s="86">
        <v>7.843137E-3</v>
      </c>
      <c r="GM15" s="3">
        <v>6.7778939999999996E-3</v>
      </c>
      <c r="GN15" s="87">
        <v>9.8199670000000006E-3</v>
      </c>
      <c r="GO15" s="86">
        <v>3.5615349999999998E-3</v>
      </c>
      <c r="GP15" s="3">
        <v>2.9835899999999999E-3</v>
      </c>
      <c r="GQ15" s="87">
        <v>4.210526E-3</v>
      </c>
      <c r="GR15" s="86">
        <v>0</v>
      </c>
      <c r="GS15" s="3">
        <v>0</v>
      </c>
      <c r="GT15" s="87">
        <v>2.27531E-4</v>
      </c>
      <c r="GU15" s="86">
        <v>2.4561403999999998E-2</v>
      </c>
      <c r="GV15" s="3">
        <v>2.2256332E-2</v>
      </c>
      <c r="GW15" s="87">
        <v>2.7602339E-2</v>
      </c>
      <c r="GX15" s="86">
        <v>0.93895870699999995</v>
      </c>
      <c r="GY15" s="3">
        <v>0.93263598299999995</v>
      </c>
      <c r="GZ15" s="87">
        <v>0.94562262100000005</v>
      </c>
      <c r="HA15" s="86">
        <v>1.751313E-3</v>
      </c>
      <c r="HB15" s="3">
        <v>1.169933E-3</v>
      </c>
      <c r="HC15" s="87">
        <v>2.7144410000000002E-3</v>
      </c>
      <c r="HD15" s="86">
        <v>0.49566402399999998</v>
      </c>
      <c r="HE15" s="3">
        <v>0.49340609400000002</v>
      </c>
      <c r="HF15" s="87">
        <v>0.49842931899999998</v>
      </c>
      <c r="HG15" s="86">
        <v>1</v>
      </c>
      <c r="HH15" s="3">
        <v>1</v>
      </c>
      <c r="HI15" s="87">
        <v>1</v>
      </c>
    </row>
    <row r="16" spans="1:217" x14ac:dyDescent="0.25">
      <c r="A16" s="127" t="s">
        <v>86</v>
      </c>
      <c r="B16" s="114">
        <v>6600</v>
      </c>
      <c r="C16">
        <v>5900</v>
      </c>
      <c r="D16" s="115">
        <v>7100</v>
      </c>
      <c r="E16" s="86">
        <v>0.16624436400000001</v>
      </c>
      <c r="F16" s="3">
        <v>0.146343105</v>
      </c>
      <c r="G16" s="87">
        <v>0.17706580899999999</v>
      </c>
      <c r="H16" s="96">
        <v>3.6060803429999999</v>
      </c>
      <c r="I16" s="5">
        <v>3.3940346199999998</v>
      </c>
      <c r="J16" s="97">
        <v>3.7061275970000001</v>
      </c>
      <c r="K16" s="96">
        <v>3.6695195859999998</v>
      </c>
      <c r="L16" s="5">
        <v>3.5617131889999998</v>
      </c>
      <c r="M16" s="97">
        <v>3.9677395560000002</v>
      </c>
      <c r="N16" s="86">
        <v>8.5478232000000001E-2</v>
      </c>
      <c r="O16" s="3">
        <v>7.9837904000000001E-2</v>
      </c>
      <c r="P16" s="87">
        <v>9.0323227000000006E-2</v>
      </c>
      <c r="Q16" s="86">
        <v>0.150697423</v>
      </c>
      <c r="R16" s="3">
        <v>0.13749257000000001</v>
      </c>
      <c r="S16" s="87">
        <v>0.16172936900000001</v>
      </c>
      <c r="T16" s="86">
        <v>0.26900000000000002</v>
      </c>
      <c r="U16" s="3">
        <v>0.24</v>
      </c>
      <c r="V16" s="87">
        <v>0.28999999999999998</v>
      </c>
      <c r="W16" s="114">
        <v>7.5</v>
      </c>
      <c r="X16">
        <v>7.2</v>
      </c>
      <c r="Y16" s="115">
        <v>8</v>
      </c>
      <c r="Z16" s="86">
        <v>0.215</v>
      </c>
      <c r="AA16" s="3">
        <v>0.18</v>
      </c>
      <c r="AB16" s="87">
        <v>0.22900000000000001</v>
      </c>
      <c r="AC16" s="86">
        <v>0.97028316400000003</v>
      </c>
      <c r="AD16" s="3">
        <v>0.93723785500000001</v>
      </c>
      <c r="AE16" s="87">
        <v>0.98042406800000004</v>
      </c>
      <c r="AF16" s="86">
        <v>0.19369214500000001</v>
      </c>
      <c r="AG16" s="3">
        <v>0.18094070600000001</v>
      </c>
      <c r="AH16" s="87">
        <v>0.200123037</v>
      </c>
      <c r="AI16" s="86">
        <v>0.29787234000000001</v>
      </c>
      <c r="AJ16" s="3">
        <v>0.26867335599999997</v>
      </c>
      <c r="AK16" s="87">
        <v>0.30878187000000001</v>
      </c>
      <c r="AL16" s="96">
        <v>678.8</v>
      </c>
      <c r="AM16" s="5">
        <v>613.6</v>
      </c>
      <c r="AN16" s="97">
        <v>770.6</v>
      </c>
      <c r="AO16" s="96">
        <v>28.288285299999998</v>
      </c>
      <c r="AP16" s="5">
        <v>22.306833099999999</v>
      </c>
      <c r="AQ16" s="97">
        <v>30.716307369999999</v>
      </c>
      <c r="AR16" s="86">
        <v>9.6141705999999993E-2</v>
      </c>
      <c r="AS16" s="3">
        <v>7.7607772000000005E-2</v>
      </c>
      <c r="AT16" s="87">
        <v>0.113394433</v>
      </c>
      <c r="AU16" s="108" t="s">
        <v>134</v>
      </c>
      <c r="AV16" s="7" t="s">
        <v>149</v>
      </c>
      <c r="AW16" s="109" t="s">
        <v>152</v>
      </c>
      <c r="AX16" s="108" t="s">
        <v>178</v>
      </c>
      <c r="AY16" s="7" t="s">
        <v>181</v>
      </c>
      <c r="AZ16" s="109" t="s">
        <v>208</v>
      </c>
      <c r="BA16" s="108" t="s">
        <v>211</v>
      </c>
      <c r="BB16" s="7" t="s">
        <v>235</v>
      </c>
      <c r="BC16" s="109" t="s">
        <v>496</v>
      </c>
      <c r="BD16" s="91">
        <v>4674</v>
      </c>
      <c r="BE16" s="6">
        <v>4096</v>
      </c>
      <c r="BF16" s="92">
        <v>5346</v>
      </c>
      <c r="BG16" s="86">
        <v>0.39</v>
      </c>
      <c r="BH16" s="3">
        <v>0.38</v>
      </c>
      <c r="BI16" s="87">
        <v>0.4</v>
      </c>
      <c r="BJ16" s="86">
        <v>0.45</v>
      </c>
      <c r="BK16" s="3">
        <v>0.43</v>
      </c>
      <c r="BL16" s="87">
        <v>0.47</v>
      </c>
      <c r="BM16" s="86">
        <v>0.81033849400000002</v>
      </c>
      <c r="BN16" s="3">
        <v>0.77854831300000005</v>
      </c>
      <c r="BO16" s="87">
        <v>0.83553747499999997</v>
      </c>
      <c r="BP16" s="86">
        <v>0.68070229199999999</v>
      </c>
      <c r="BQ16" s="3">
        <v>0.65704214100000002</v>
      </c>
      <c r="BR16" s="87">
        <v>0.72136795600000003</v>
      </c>
      <c r="BS16" s="86">
        <v>4.1332018999999998E-2</v>
      </c>
      <c r="BT16" s="3">
        <v>3.9710424000000001E-2</v>
      </c>
      <c r="BU16" s="87">
        <v>4.4296991000000001E-2</v>
      </c>
      <c r="BV16" s="86">
        <v>0.20499999999999999</v>
      </c>
      <c r="BW16" s="3">
        <v>0.182</v>
      </c>
      <c r="BX16" s="87">
        <v>0.22500000000000001</v>
      </c>
      <c r="BY16" s="120">
        <v>4.8932193909999997</v>
      </c>
      <c r="BZ16" s="119">
        <v>4.7366894469999998</v>
      </c>
      <c r="CA16" s="121">
        <v>5.3113916999999997</v>
      </c>
      <c r="CB16" s="86">
        <v>0.37194636399999997</v>
      </c>
      <c r="CC16" s="3">
        <v>0.35137829300000001</v>
      </c>
      <c r="CD16" s="87">
        <v>0.4066554</v>
      </c>
      <c r="CE16" s="91">
        <v>8.960888701</v>
      </c>
      <c r="CF16" s="6">
        <v>7.2893656809999996</v>
      </c>
      <c r="CG16" s="92">
        <v>9.8109364719999999</v>
      </c>
      <c r="CH16" s="96">
        <v>601.83692929999995</v>
      </c>
      <c r="CI16" s="5">
        <v>586.05761610000002</v>
      </c>
      <c r="CJ16" s="97">
        <v>685.08730849999995</v>
      </c>
      <c r="CK16" s="96">
        <v>62.283262059999998</v>
      </c>
      <c r="CL16" s="5">
        <v>53.987741229999997</v>
      </c>
      <c r="CM16" s="97">
        <v>72.970085620000006</v>
      </c>
      <c r="CN16" s="114">
        <v>10.3</v>
      </c>
      <c r="CO16">
        <v>9.8000000000000007</v>
      </c>
      <c r="CP16" s="115">
        <v>10.6</v>
      </c>
      <c r="CQ16" s="114" t="s">
        <v>0</v>
      </c>
      <c r="CR16" t="s">
        <v>0</v>
      </c>
      <c r="CS16" s="115" t="s">
        <v>0</v>
      </c>
      <c r="CT16" s="86">
        <v>0.20682126000000001</v>
      </c>
      <c r="CU16" s="3">
        <v>0.18864836600000001</v>
      </c>
      <c r="CV16" s="87">
        <v>0.22050482699999999</v>
      </c>
      <c r="CW16" s="86">
        <v>0.76398492200000001</v>
      </c>
      <c r="CX16" s="3">
        <v>0.72961238299999998</v>
      </c>
      <c r="CY16" s="87">
        <v>0.78905066899999998</v>
      </c>
      <c r="CZ16" s="86">
        <v>0.36299999999999999</v>
      </c>
      <c r="DA16" s="3">
        <v>0.33400000000000002</v>
      </c>
      <c r="DB16" s="87">
        <v>0.41699999999999998</v>
      </c>
      <c r="DC16" s="96">
        <v>79.336894400000006</v>
      </c>
      <c r="DD16" s="5">
        <v>78.776577660000001</v>
      </c>
      <c r="DE16" s="97">
        <v>80.359789930000005</v>
      </c>
      <c r="DF16" s="114">
        <v>330</v>
      </c>
      <c r="DG16">
        <v>300</v>
      </c>
      <c r="DH16" s="115">
        <v>360</v>
      </c>
      <c r="DI16" s="114">
        <v>50</v>
      </c>
      <c r="DJ16">
        <v>50</v>
      </c>
      <c r="DK16" s="115">
        <v>60</v>
      </c>
      <c r="DL16" s="114">
        <v>6</v>
      </c>
      <c r="DM16">
        <v>5</v>
      </c>
      <c r="DN16" s="115">
        <v>7</v>
      </c>
      <c r="DO16" s="86">
        <v>0.11144597000000001</v>
      </c>
      <c r="DP16" s="3">
        <v>0.103430862</v>
      </c>
      <c r="DQ16" s="87">
        <v>0.114961603</v>
      </c>
      <c r="DR16" s="86">
        <v>0.113738403</v>
      </c>
      <c r="DS16" s="3">
        <v>0.10922682</v>
      </c>
      <c r="DT16" s="87">
        <v>0.121288167</v>
      </c>
      <c r="DU16" s="86">
        <v>9.2999999999999999E-2</v>
      </c>
      <c r="DV16" s="3">
        <v>8.5999999999999993E-2</v>
      </c>
      <c r="DW16" s="87">
        <v>0.105</v>
      </c>
      <c r="DX16" s="91">
        <v>465.9</v>
      </c>
      <c r="DY16" s="6">
        <v>406.3</v>
      </c>
      <c r="DZ16" s="92">
        <v>632.1</v>
      </c>
      <c r="EA16" s="86">
        <v>0.15</v>
      </c>
      <c r="EB16" s="3">
        <v>0.13400000000000001</v>
      </c>
      <c r="EC16" s="87">
        <v>0.161</v>
      </c>
      <c r="ED16" s="86">
        <v>4.3309352000000002E-2</v>
      </c>
      <c r="EE16" s="3">
        <v>2.6757079E-2</v>
      </c>
      <c r="EF16" s="87">
        <v>4.9094212999999998E-2</v>
      </c>
      <c r="EG16" s="91">
        <v>17.706617699999999</v>
      </c>
      <c r="EH16" s="6">
        <v>15.16232213</v>
      </c>
      <c r="EI16" s="92">
        <v>21.345132570000001</v>
      </c>
      <c r="EJ16" s="91">
        <v>8.5060010980000005</v>
      </c>
      <c r="EK16" s="6">
        <v>7.0339657019999997</v>
      </c>
      <c r="EL16" s="92">
        <v>9.7525314420000004</v>
      </c>
      <c r="EM16" s="86">
        <v>0.34267942299999998</v>
      </c>
      <c r="EN16" s="3">
        <v>0.33259352399999997</v>
      </c>
      <c r="EO16" s="87">
        <v>0.35632950299999999</v>
      </c>
      <c r="EP16" s="86">
        <v>0.117878169</v>
      </c>
      <c r="EQ16" s="3">
        <v>9.3934132000000004E-2</v>
      </c>
      <c r="ER16" s="87">
        <v>0.136102581</v>
      </c>
      <c r="ES16" s="86">
        <v>3.8263856999999998E-2</v>
      </c>
      <c r="ET16" s="3">
        <v>2.8082796E-2</v>
      </c>
      <c r="EU16" s="87">
        <v>4.6205120000000002E-2</v>
      </c>
      <c r="EV16" s="108" t="s">
        <v>250</v>
      </c>
      <c r="EW16" s="7" t="s">
        <v>253</v>
      </c>
      <c r="EX16" s="110" t="s">
        <v>254</v>
      </c>
      <c r="EY16" s="86">
        <v>7.4424173999999996E-2</v>
      </c>
      <c r="EZ16" s="3">
        <v>6.3853426000000005E-2</v>
      </c>
      <c r="FA16" s="87">
        <v>8.4369312000000002E-2</v>
      </c>
      <c r="FB16" s="103" t="s">
        <v>479</v>
      </c>
      <c r="FC16" s="56" t="s">
        <v>480</v>
      </c>
      <c r="FD16" s="104" t="s">
        <v>481</v>
      </c>
      <c r="FE16" s="86">
        <v>0.59435943099999999</v>
      </c>
      <c r="FF16" s="3">
        <v>0.56091137000000002</v>
      </c>
      <c r="FG16" s="87">
        <v>0.64192453400000005</v>
      </c>
      <c r="FH16" s="91">
        <v>53.608927659999999</v>
      </c>
      <c r="FI16" s="6">
        <v>49.322518379999998</v>
      </c>
      <c r="FJ16" s="92">
        <v>61.043499750000002</v>
      </c>
      <c r="FK16" s="91">
        <v>41.743015710000002</v>
      </c>
      <c r="FL16" s="6">
        <v>36.367945720000002</v>
      </c>
      <c r="FM16" s="92">
        <v>46.608557650000002</v>
      </c>
      <c r="FN16" s="96">
        <v>7.1</v>
      </c>
      <c r="FO16" s="5">
        <v>5.8</v>
      </c>
      <c r="FP16" s="97">
        <v>9</v>
      </c>
      <c r="FQ16" s="96">
        <v>11.4</v>
      </c>
      <c r="FR16" s="5">
        <v>9.9</v>
      </c>
      <c r="FS16" s="97">
        <v>14</v>
      </c>
      <c r="FT16" s="86">
        <v>0.54381218099999995</v>
      </c>
      <c r="FU16" s="3">
        <v>0.52333648399999999</v>
      </c>
      <c r="FV16" s="87">
        <v>0.57404206700000004</v>
      </c>
      <c r="FW16" s="86">
        <v>0.16649027899999999</v>
      </c>
      <c r="FX16" s="3">
        <v>0.158947009</v>
      </c>
      <c r="FY16" s="87">
        <v>0.18518316700000001</v>
      </c>
      <c r="FZ16" s="91">
        <v>1226698</v>
      </c>
      <c r="GA16" s="6">
        <v>937934</v>
      </c>
      <c r="GB16" s="92">
        <v>1580863</v>
      </c>
      <c r="GC16" s="86">
        <v>0.22288817599999999</v>
      </c>
      <c r="GD16" s="3">
        <v>0.21866983100000001</v>
      </c>
      <c r="GE16" s="87">
        <v>0.23382929</v>
      </c>
      <c r="GF16" s="86">
        <v>0.133866122</v>
      </c>
      <c r="GG16" s="3">
        <v>0.130029534</v>
      </c>
      <c r="GH16" s="87">
        <v>0.13694625999999999</v>
      </c>
      <c r="GI16" s="86">
        <v>0.16302607699999999</v>
      </c>
      <c r="GJ16" s="3">
        <v>0.11043053999999999</v>
      </c>
      <c r="GK16" s="87">
        <v>0.22611710199999999</v>
      </c>
      <c r="GL16" s="86">
        <v>9.6840090000000004E-3</v>
      </c>
      <c r="GM16" s="3">
        <v>7.4878749999999997E-3</v>
      </c>
      <c r="GN16" s="87">
        <v>1.2096209E-2</v>
      </c>
      <c r="GO16" s="86">
        <v>6.1351903999999999E-2</v>
      </c>
      <c r="GP16" s="3">
        <v>4.4231344999999998E-2</v>
      </c>
      <c r="GQ16" s="87">
        <v>7.5807652000000003E-2</v>
      </c>
      <c r="GR16" s="86">
        <v>1.223415E-3</v>
      </c>
      <c r="GS16" s="3">
        <v>1.013152E-3</v>
      </c>
      <c r="GT16" s="87">
        <v>1.8052260000000001E-3</v>
      </c>
      <c r="GU16" s="86">
        <v>0.15231867499999999</v>
      </c>
      <c r="GV16" s="3">
        <v>0.126907874</v>
      </c>
      <c r="GW16" s="87">
        <v>0.23254835500000001</v>
      </c>
      <c r="GX16" s="86">
        <v>0.46849730499999998</v>
      </c>
      <c r="GY16" s="3">
        <v>0.42277140899999999</v>
      </c>
      <c r="GZ16" s="87">
        <v>0.54384271799999995</v>
      </c>
      <c r="HA16" s="86">
        <v>4.8357887000000002E-2</v>
      </c>
      <c r="HB16" s="3">
        <v>4.0132045999999998E-2</v>
      </c>
      <c r="HC16" s="87">
        <v>6.8495388000000004E-2</v>
      </c>
      <c r="HD16" s="86">
        <v>0.51259913800000001</v>
      </c>
      <c r="HE16" s="3">
        <v>0.50823237300000002</v>
      </c>
      <c r="HF16" s="87">
        <v>0.51565118099999996</v>
      </c>
      <c r="HG16" s="86">
        <v>1.0776890000000001E-2</v>
      </c>
      <c r="HH16" s="3">
        <v>5.8174139999999999E-3</v>
      </c>
      <c r="HI16" s="87">
        <v>1.3540322E-2</v>
      </c>
    </row>
    <row r="17" spans="1:217" ht="15.75" thickBot="1" x14ac:dyDescent="0.3">
      <c r="A17" s="128" t="s">
        <v>87</v>
      </c>
      <c r="B17" s="116">
        <v>8000</v>
      </c>
      <c r="C17" s="117">
        <v>7600</v>
      </c>
      <c r="D17" s="118">
        <v>8400</v>
      </c>
      <c r="E17" s="88">
        <v>0.15449898000000001</v>
      </c>
      <c r="F17" s="89">
        <v>0.146463119</v>
      </c>
      <c r="G17" s="90">
        <v>0.161669703</v>
      </c>
      <c r="H17" s="98">
        <v>3.787234319</v>
      </c>
      <c r="I17" s="99">
        <v>3.6971811219999999</v>
      </c>
      <c r="J17" s="100">
        <v>3.8562160799999998</v>
      </c>
      <c r="K17" s="98">
        <v>3.9900321650000001</v>
      </c>
      <c r="L17" s="99">
        <v>3.9107400079999999</v>
      </c>
      <c r="M17" s="100">
        <v>4.0419989630000002</v>
      </c>
      <c r="N17" s="88">
        <v>8.0441143000000007E-2</v>
      </c>
      <c r="O17" s="89">
        <v>7.8400231000000001E-2</v>
      </c>
      <c r="P17" s="90">
        <v>8.3357536999999995E-2</v>
      </c>
      <c r="Q17" s="88">
        <v>0.184950585</v>
      </c>
      <c r="R17" s="89">
        <v>0.17268054799999999</v>
      </c>
      <c r="S17" s="90">
        <v>0.189589377</v>
      </c>
      <c r="T17" s="88">
        <v>0.32300000000000001</v>
      </c>
      <c r="U17" s="89">
        <v>0.314</v>
      </c>
      <c r="V17" s="90">
        <v>0.33400000000000002</v>
      </c>
      <c r="W17" s="116">
        <v>7.8</v>
      </c>
      <c r="X17" s="117">
        <v>7.7</v>
      </c>
      <c r="Y17" s="118">
        <v>8</v>
      </c>
      <c r="Z17" s="88">
        <v>0.24299999999999999</v>
      </c>
      <c r="AA17" s="89">
        <v>0.23</v>
      </c>
      <c r="AB17" s="90">
        <v>0.252</v>
      </c>
      <c r="AC17" s="88">
        <v>0.84669588699999998</v>
      </c>
      <c r="AD17" s="89">
        <v>0.82972672199999997</v>
      </c>
      <c r="AE17" s="90">
        <v>0.86933229999999995</v>
      </c>
      <c r="AF17" s="88">
        <v>0.191350888</v>
      </c>
      <c r="AG17" s="89">
        <v>0.18521340999999999</v>
      </c>
      <c r="AH17" s="90">
        <v>0.19909813000000001</v>
      </c>
      <c r="AI17" s="88">
        <v>0.30612244900000002</v>
      </c>
      <c r="AJ17" s="89">
        <v>0.28630705400000001</v>
      </c>
      <c r="AK17" s="90">
        <v>0.31874999999999998</v>
      </c>
      <c r="AL17" s="98">
        <v>405.4</v>
      </c>
      <c r="AM17" s="99">
        <v>346</v>
      </c>
      <c r="AN17" s="100">
        <v>449.5</v>
      </c>
      <c r="AO17" s="98">
        <v>25.28848515</v>
      </c>
      <c r="AP17" s="99">
        <v>23.075598419999999</v>
      </c>
      <c r="AQ17" s="100">
        <v>27.901481409999999</v>
      </c>
      <c r="AR17" s="88">
        <v>6.3038500999999997E-2</v>
      </c>
      <c r="AS17" s="89">
        <v>6.0863083999999998E-2</v>
      </c>
      <c r="AT17" s="90">
        <v>6.7315972000000002E-2</v>
      </c>
      <c r="AU17" s="111" t="s">
        <v>135</v>
      </c>
      <c r="AV17" s="112" t="s">
        <v>150</v>
      </c>
      <c r="AW17" s="113" t="s">
        <v>151</v>
      </c>
      <c r="AX17" s="111" t="s">
        <v>179</v>
      </c>
      <c r="AY17" s="112" t="s">
        <v>180</v>
      </c>
      <c r="AZ17" s="113" t="s">
        <v>209</v>
      </c>
      <c r="BA17" s="111" t="s">
        <v>210</v>
      </c>
      <c r="BB17" s="112" t="s">
        <v>236</v>
      </c>
      <c r="BC17" s="113" t="s">
        <v>497</v>
      </c>
      <c r="BD17" s="93">
        <v>4949</v>
      </c>
      <c r="BE17" s="94">
        <v>4509</v>
      </c>
      <c r="BF17" s="95">
        <v>5256</v>
      </c>
      <c r="BG17" s="88">
        <v>0.43</v>
      </c>
      <c r="BH17" s="89">
        <v>0.42</v>
      </c>
      <c r="BI17" s="90">
        <v>0.45</v>
      </c>
      <c r="BJ17" s="88">
        <v>0.49</v>
      </c>
      <c r="BK17" s="89">
        <v>0.49</v>
      </c>
      <c r="BL17" s="90">
        <v>0.5</v>
      </c>
      <c r="BM17" s="88">
        <v>0.89723063599999997</v>
      </c>
      <c r="BN17" s="89">
        <v>0.88250126100000004</v>
      </c>
      <c r="BO17" s="90">
        <v>0.90492957699999998</v>
      </c>
      <c r="BP17" s="88">
        <v>0.64834870499999997</v>
      </c>
      <c r="BQ17" s="89">
        <v>0.62983287600000004</v>
      </c>
      <c r="BR17" s="90">
        <v>0.66430861399999996</v>
      </c>
      <c r="BS17" s="88">
        <v>4.6083796000000003E-2</v>
      </c>
      <c r="BT17" s="89">
        <v>4.3037847999999997E-2</v>
      </c>
      <c r="BU17" s="90">
        <v>4.8473072999999998E-2</v>
      </c>
      <c r="BV17" s="88">
        <v>0.17499999999999999</v>
      </c>
      <c r="BW17" s="89">
        <v>0.156</v>
      </c>
      <c r="BX17" s="90">
        <v>0.19400000000000001</v>
      </c>
      <c r="BY17" s="122">
        <v>4.4570159030000003</v>
      </c>
      <c r="BZ17" s="123">
        <v>4.4004919850000004</v>
      </c>
      <c r="CA17" s="124">
        <v>4.516364394</v>
      </c>
      <c r="CB17" s="88">
        <v>0.35601056800000003</v>
      </c>
      <c r="CC17" s="89">
        <v>0.32242552200000002</v>
      </c>
      <c r="CD17" s="90">
        <v>0.37002903700000001</v>
      </c>
      <c r="CE17" s="93">
        <v>11.271515819999999</v>
      </c>
      <c r="CF17" s="94">
        <v>10.33264866</v>
      </c>
      <c r="CG17" s="95">
        <v>12.51444893</v>
      </c>
      <c r="CH17" s="98">
        <v>231.94854860000001</v>
      </c>
      <c r="CI17" s="99">
        <v>212.2643865</v>
      </c>
      <c r="CJ17" s="100">
        <v>265.15209040000002</v>
      </c>
      <c r="CK17" s="98">
        <v>79.46650631</v>
      </c>
      <c r="CL17" s="99">
        <v>75.942722810000006</v>
      </c>
      <c r="CM17" s="100">
        <v>81.883453000000003</v>
      </c>
      <c r="CN17" s="116">
        <v>11.2</v>
      </c>
      <c r="CO17" s="117">
        <v>10.9</v>
      </c>
      <c r="CP17" s="118">
        <v>11.3</v>
      </c>
      <c r="CQ17" s="116" t="s">
        <v>0</v>
      </c>
      <c r="CR17" s="117" t="s">
        <v>0</v>
      </c>
      <c r="CS17" s="118" t="s">
        <v>0</v>
      </c>
      <c r="CT17" s="88">
        <v>0.13810741700000001</v>
      </c>
      <c r="CU17" s="89">
        <v>0.13138288200000001</v>
      </c>
      <c r="CV17" s="90">
        <v>0.14382347100000001</v>
      </c>
      <c r="CW17" s="88">
        <v>0.83929100499999998</v>
      </c>
      <c r="CX17" s="89">
        <v>0.83430285400000004</v>
      </c>
      <c r="CY17" s="90">
        <v>0.84656167400000004</v>
      </c>
      <c r="CZ17" s="88">
        <v>0.307</v>
      </c>
      <c r="DA17" s="89">
        <v>0.26800000000000002</v>
      </c>
      <c r="DB17" s="90">
        <v>0.32900000000000001</v>
      </c>
      <c r="DC17" s="98">
        <v>77.520358590000001</v>
      </c>
      <c r="DD17" s="99">
        <v>77.04359359</v>
      </c>
      <c r="DE17" s="100">
        <v>77.778103119999997</v>
      </c>
      <c r="DF17" s="116">
        <v>390</v>
      </c>
      <c r="DG17" s="117">
        <v>370</v>
      </c>
      <c r="DH17" s="118">
        <v>400</v>
      </c>
      <c r="DI17" s="116">
        <v>50</v>
      </c>
      <c r="DJ17" s="117">
        <v>50</v>
      </c>
      <c r="DK17" s="118">
        <v>60</v>
      </c>
      <c r="DL17" s="116">
        <v>6</v>
      </c>
      <c r="DM17" s="117">
        <v>6</v>
      </c>
      <c r="DN17" s="118">
        <v>7</v>
      </c>
      <c r="DO17" s="88">
        <v>0.112225994</v>
      </c>
      <c r="DP17" s="89">
        <v>0.109260857</v>
      </c>
      <c r="DQ17" s="90">
        <v>0.116234453</v>
      </c>
      <c r="DR17" s="88">
        <v>0.120290068</v>
      </c>
      <c r="DS17" s="89">
        <v>0.11598860499999999</v>
      </c>
      <c r="DT17" s="90">
        <v>0.12272369499999999</v>
      </c>
      <c r="DU17" s="88">
        <v>0.115</v>
      </c>
      <c r="DV17" s="89">
        <v>0.109</v>
      </c>
      <c r="DW17" s="90">
        <v>0.11899999999999999</v>
      </c>
      <c r="DX17" s="93">
        <v>129.30000000000001</v>
      </c>
      <c r="DY17" s="94">
        <v>113.9</v>
      </c>
      <c r="DZ17" s="95">
        <v>145.4</v>
      </c>
      <c r="EA17" s="88">
        <v>0.126</v>
      </c>
      <c r="EB17" s="89">
        <v>0.12</v>
      </c>
      <c r="EC17" s="90">
        <v>0.13</v>
      </c>
      <c r="ED17" s="88">
        <v>6.8418036000000002E-2</v>
      </c>
      <c r="EE17" s="89">
        <v>5.8533498000000003E-2</v>
      </c>
      <c r="EF17" s="90">
        <v>7.70623E-2</v>
      </c>
      <c r="EG17" s="93">
        <v>30.189648800000001</v>
      </c>
      <c r="EH17" s="94">
        <v>26.040760930000001</v>
      </c>
      <c r="EI17" s="95">
        <v>33.892379609999999</v>
      </c>
      <c r="EJ17" s="93">
        <v>9.938880803</v>
      </c>
      <c r="EK17" s="94">
        <v>9.3552973220000002</v>
      </c>
      <c r="EL17" s="95">
        <v>10.598996939999999</v>
      </c>
      <c r="EM17" s="88">
        <v>0.35479634199999999</v>
      </c>
      <c r="EN17" s="89">
        <v>0.347891954</v>
      </c>
      <c r="EO17" s="90">
        <v>0.36046820499999999</v>
      </c>
      <c r="EP17" s="88">
        <v>7.4487353000000006E-2</v>
      </c>
      <c r="EQ17" s="89">
        <v>7.2113159999999996E-2</v>
      </c>
      <c r="ER17" s="90">
        <v>7.7502282000000006E-2</v>
      </c>
      <c r="ES17" s="88">
        <v>3.3429532999999997E-2</v>
      </c>
      <c r="ET17" s="89">
        <v>3.0548558999999999E-2</v>
      </c>
      <c r="EU17" s="90">
        <v>3.8677022999999998E-2</v>
      </c>
      <c r="EV17" s="111" t="s">
        <v>251</v>
      </c>
      <c r="EW17" s="112" t="s">
        <v>252</v>
      </c>
      <c r="EX17" s="113" t="s">
        <v>221</v>
      </c>
      <c r="EY17" s="88">
        <v>5.733945E-2</v>
      </c>
      <c r="EZ17" s="89">
        <v>5.4500426999999997E-2</v>
      </c>
      <c r="FA17" s="90">
        <v>6.4892229999999995E-2</v>
      </c>
      <c r="FB17" s="105" t="s">
        <v>482</v>
      </c>
      <c r="FC17" s="106" t="s">
        <v>483</v>
      </c>
      <c r="FD17" s="107" t="s">
        <v>484</v>
      </c>
      <c r="FE17" s="88">
        <v>0.45888737200000002</v>
      </c>
      <c r="FF17" s="89">
        <v>0.40214787899999999</v>
      </c>
      <c r="FG17" s="90">
        <v>0.48531500300000002</v>
      </c>
      <c r="FH17" s="93">
        <v>53.368330589999999</v>
      </c>
      <c r="FI17" s="94">
        <v>52.03667446</v>
      </c>
      <c r="FJ17" s="95">
        <v>57.20590404</v>
      </c>
      <c r="FK17" s="93">
        <v>42.125014409999999</v>
      </c>
      <c r="FL17" s="94">
        <v>39.303193280000002</v>
      </c>
      <c r="FM17" s="95">
        <v>44.565107519999998</v>
      </c>
      <c r="FN17" s="98">
        <v>3.35</v>
      </c>
      <c r="FO17" s="99">
        <v>2.9</v>
      </c>
      <c r="FP17" s="100">
        <v>3.8</v>
      </c>
      <c r="FQ17" s="98">
        <v>10.4</v>
      </c>
      <c r="FR17" s="99">
        <v>9.5</v>
      </c>
      <c r="FS17" s="100">
        <v>11.3</v>
      </c>
      <c r="FT17" s="88">
        <v>0.69382494699999997</v>
      </c>
      <c r="FU17" s="89">
        <v>0.68658117600000002</v>
      </c>
      <c r="FV17" s="90">
        <v>0.70563609299999996</v>
      </c>
      <c r="FW17" s="88">
        <v>0.119515489</v>
      </c>
      <c r="FX17" s="89">
        <v>0.114657445</v>
      </c>
      <c r="FY17" s="90">
        <v>0.12547634299999999</v>
      </c>
      <c r="FZ17" s="93">
        <v>170414</v>
      </c>
      <c r="GA17" s="94">
        <v>162277</v>
      </c>
      <c r="GB17" s="95">
        <v>191934</v>
      </c>
      <c r="GC17" s="88">
        <v>0.21963771700000001</v>
      </c>
      <c r="GD17" s="89">
        <v>0.216128651</v>
      </c>
      <c r="GE17" s="90">
        <v>0.22573295299999999</v>
      </c>
      <c r="GF17" s="88">
        <v>0.172299851</v>
      </c>
      <c r="GG17" s="89">
        <v>0.16606971700000001</v>
      </c>
      <c r="GH17" s="90">
        <v>0.178991181</v>
      </c>
      <c r="GI17" s="88">
        <v>5.3599926999999999E-2</v>
      </c>
      <c r="GJ17" s="89">
        <v>4.1743981999999999E-2</v>
      </c>
      <c r="GK17" s="90">
        <v>7.3006082999999999E-2</v>
      </c>
      <c r="GL17" s="88">
        <v>3.4111940000000002E-3</v>
      </c>
      <c r="GM17" s="89">
        <v>3.0278470000000002E-3</v>
      </c>
      <c r="GN17" s="90">
        <v>3.849075E-3</v>
      </c>
      <c r="GO17" s="88">
        <v>1.3921845E-2</v>
      </c>
      <c r="GP17" s="89">
        <v>1.3018379E-2</v>
      </c>
      <c r="GQ17" s="90">
        <v>1.5429691000000001E-2</v>
      </c>
      <c r="GR17" s="88">
        <v>5.2979800000000005E-4</v>
      </c>
      <c r="GS17" s="89">
        <v>4.54893E-4</v>
      </c>
      <c r="GT17" s="90">
        <v>6.1786999999999996E-4</v>
      </c>
      <c r="GU17" s="88">
        <v>3.5306353999999998E-2</v>
      </c>
      <c r="GV17" s="89">
        <v>3.2648323E-2</v>
      </c>
      <c r="GW17" s="90">
        <v>4.8232073E-2</v>
      </c>
      <c r="GX17" s="88">
        <v>0.84997061299999999</v>
      </c>
      <c r="GY17" s="89">
        <v>0.83130980799999998</v>
      </c>
      <c r="GZ17" s="90">
        <v>0.86236076500000003</v>
      </c>
      <c r="HA17" s="88">
        <v>7.4997750000000002E-3</v>
      </c>
      <c r="HB17" s="89">
        <v>6.2182339999999996E-3</v>
      </c>
      <c r="HC17" s="90">
        <v>1.0696855999999999E-2</v>
      </c>
      <c r="HD17" s="88">
        <v>0.50900532700000001</v>
      </c>
      <c r="HE17" s="89">
        <v>0.50776590700000002</v>
      </c>
      <c r="HF17" s="90">
        <v>0.510810545</v>
      </c>
      <c r="HG17" s="88">
        <v>0.21558571000000001</v>
      </c>
      <c r="HH17" s="89">
        <v>0.16305488300000001</v>
      </c>
      <c r="HI17" s="90">
        <v>0.24720441800000001</v>
      </c>
    </row>
  </sheetData>
  <mergeCells count="72">
    <mergeCell ref="GR1:GT1"/>
    <mergeCell ref="GO1:GQ1"/>
    <mergeCell ref="GL1:GN1"/>
    <mergeCell ref="HG1:HI1"/>
    <mergeCell ref="HD1:HF1"/>
    <mergeCell ref="HA1:HC1"/>
    <mergeCell ref="GX1:GZ1"/>
    <mergeCell ref="GU1:GW1"/>
    <mergeCell ref="FE1:FG1"/>
    <mergeCell ref="GI1:GK1"/>
    <mergeCell ref="GF1:GH1"/>
    <mergeCell ref="GC1:GE1"/>
    <mergeCell ref="FZ1:GB1"/>
    <mergeCell ref="FW1:FY1"/>
    <mergeCell ref="FT1:FV1"/>
    <mergeCell ref="FQ1:FS1"/>
    <mergeCell ref="FN1:FP1"/>
    <mergeCell ref="FK1:FM1"/>
    <mergeCell ref="FH1:FJ1"/>
    <mergeCell ref="DU1:DW1"/>
    <mergeCell ref="FB1:FD1"/>
    <mergeCell ref="EY1:FA1"/>
    <mergeCell ref="EV1:EX1"/>
    <mergeCell ref="ES1:EU1"/>
    <mergeCell ref="EP1:ER1"/>
    <mergeCell ref="EM1:EO1"/>
    <mergeCell ref="EJ1:EL1"/>
    <mergeCell ref="EG1:EI1"/>
    <mergeCell ref="ED1:EF1"/>
    <mergeCell ref="EA1:EC1"/>
    <mergeCell ref="DX1:DZ1"/>
    <mergeCell ref="CK1:CM1"/>
    <mergeCell ref="DR1:DT1"/>
    <mergeCell ref="DO1:DQ1"/>
    <mergeCell ref="DL1:DN1"/>
    <mergeCell ref="DI1:DK1"/>
    <mergeCell ref="DF1:DH1"/>
    <mergeCell ref="DC1:DE1"/>
    <mergeCell ref="CZ1:DB1"/>
    <mergeCell ref="CW1:CY1"/>
    <mergeCell ref="CT1:CV1"/>
    <mergeCell ref="CQ1:CS1"/>
    <mergeCell ref="CN1:CP1"/>
    <mergeCell ref="BA1:BC1"/>
    <mergeCell ref="CH1:CJ1"/>
    <mergeCell ref="CE1:CG1"/>
    <mergeCell ref="CB1:CD1"/>
    <mergeCell ref="BY1:CA1"/>
    <mergeCell ref="BV1:BX1"/>
    <mergeCell ref="BS1:BU1"/>
    <mergeCell ref="BP1:BR1"/>
    <mergeCell ref="BM1:BO1"/>
    <mergeCell ref="BJ1:BL1"/>
    <mergeCell ref="BG1:BI1"/>
    <mergeCell ref="BD1:BF1"/>
    <mergeCell ref="Q1:S1"/>
    <mergeCell ref="AX1:AZ1"/>
    <mergeCell ref="AU1:AW1"/>
    <mergeCell ref="AR1:AT1"/>
    <mergeCell ref="AO1:AQ1"/>
    <mergeCell ref="AL1:AN1"/>
    <mergeCell ref="AI1:AK1"/>
    <mergeCell ref="AF1:AH1"/>
    <mergeCell ref="AC1:AE1"/>
    <mergeCell ref="Z1:AB1"/>
    <mergeCell ref="W1:Y1"/>
    <mergeCell ref="T1:V1"/>
    <mergeCell ref="N1:P1"/>
    <mergeCell ref="K1:M1"/>
    <mergeCell ref="H1:J1"/>
    <mergeCell ref="E1:G1"/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EE4D-9AA2-487E-8CD9-CE36D42E1927}">
  <dimension ref="A1:M18"/>
  <sheetViews>
    <sheetView workbookViewId="0">
      <selection activeCell="F6" sqref="F6"/>
    </sheetView>
  </sheetViews>
  <sheetFormatPr defaultRowHeight="15" x14ac:dyDescent="0.25"/>
  <sheetData>
    <row r="1" spans="1:13" x14ac:dyDescent="0.25">
      <c r="A1" s="74"/>
      <c r="B1" s="286" t="s">
        <v>93</v>
      </c>
      <c r="C1" s="287"/>
      <c r="D1" s="287"/>
      <c r="E1" s="287"/>
      <c r="F1" s="287"/>
      <c r="G1" s="288"/>
      <c r="H1" s="289" t="s">
        <v>94</v>
      </c>
      <c r="I1" s="290"/>
      <c r="J1" s="290"/>
      <c r="K1" s="290"/>
      <c r="L1" s="290"/>
      <c r="M1" s="291"/>
    </row>
    <row r="2" spans="1:13" ht="115.5" x14ac:dyDescent="0.25">
      <c r="A2" s="75" t="s">
        <v>95</v>
      </c>
      <c r="B2" s="79" t="s">
        <v>96</v>
      </c>
      <c r="C2" s="1" t="s">
        <v>97</v>
      </c>
      <c r="D2" s="1" t="s">
        <v>98</v>
      </c>
      <c r="E2" s="1" t="s">
        <v>99</v>
      </c>
      <c r="F2" s="1" t="s">
        <v>100</v>
      </c>
      <c r="G2" s="2" t="s">
        <v>101</v>
      </c>
      <c r="H2" s="65" t="s">
        <v>96</v>
      </c>
      <c r="I2" s="57" t="s">
        <v>97</v>
      </c>
      <c r="J2" s="57" t="s">
        <v>98</v>
      </c>
      <c r="K2" s="57" t="s">
        <v>99</v>
      </c>
      <c r="L2" s="57" t="s">
        <v>100</v>
      </c>
      <c r="M2" s="58" t="s">
        <v>101</v>
      </c>
    </row>
    <row r="3" spans="1:13" x14ac:dyDescent="0.25">
      <c r="A3" s="76" t="s">
        <v>102</v>
      </c>
      <c r="B3" s="80">
        <v>157</v>
      </c>
      <c r="C3" s="68">
        <v>6</v>
      </c>
      <c r="D3" s="68">
        <v>0</v>
      </c>
      <c r="E3" s="68">
        <v>222</v>
      </c>
      <c r="F3" s="69">
        <f>B3/E3</f>
        <v>0.7072072072072072</v>
      </c>
      <c r="G3" s="70">
        <f>C3/E3</f>
        <v>2.7027027027027029E-2</v>
      </c>
      <c r="H3" s="66">
        <v>152</v>
      </c>
      <c r="I3" s="59">
        <v>8</v>
      </c>
      <c r="J3" s="59">
        <v>0</v>
      </c>
      <c r="K3" s="59">
        <v>222</v>
      </c>
      <c r="L3" s="60">
        <f>H3/K3</f>
        <v>0.68468468468468469</v>
      </c>
      <c r="M3" s="61">
        <f>I3/K3</f>
        <v>3.6036036036036036E-2</v>
      </c>
    </row>
    <row r="4" spans="1:13" ht="45" x14ac:dyDescent="0.25">
      <c r="A4" s="77" t="s">
        <v>103</v>
      </c>
      <c r="B4" s="80">
        <v>59</v>
      </c>
      <c r="C4" s="68">
        <v>112</v>
      </c>
      <c r="D4" s="68">
        <v>12</v>
      </c>
      <c r="E4" s="68">
        <v>350</v>
      </c>
      <c r="F4" s="69">
        <f t="shared" ref="F4:F17" si="0">B4/E4</f>
        <v>0.16857142857142857</v>
      </c>
      <c r="G4" s="70">
        <f t="shared" ref="G4:G17" si="1">C4/E4</f>
        <v>0.32</v>
      </c>
      <c r="H4" s="66">
        <v>64</v>
      </c>
      <c r="I4" s="59">
        <v>100</v>
      </c>
      <c r="J4" s="59">
        <v>12</v>
      </c>
      <c r="K4" s="59">
        <v>350</v>
      </c>
      <c r="L4" s="60">
        <f t="shared" ref="L4:L17" si="2">H4/K4</f>
        <v>0.18285714285714286</v>
      </c>
      <c r="M4" s="61">
        <f t="shared" ref="M4:M17" si="3">I4/K4</f>
        <v>0.2857142857142857</v>
      </c>
    </row>
    <row r="5" spans="1:13" ht="60" x14ac:dyDescent="0.25">
      <c r="A5" s="77" t="s">
        <v>104</v>
      </c>
      <c r="B5" s="80">
        <v>21</v>
      </c>
      <c r="C5" s="68">
        <v>177</v>
      </c>
      <c r="D5" s="68">
        <v>1</v>
      </c>
      <c r="E5" s="68">
        <v>369</v>
      </c>
      <c r="F5" s="69">
        <f t="shared" si="0"/>
        <v>5.6910569105691054E-2</v>
      </c>
      <c r="G5" s="70">
        <f t="shared" si="1"/>
        <v>0.47967479674796748</v>
      </c>
      <c r="H5" s="66">
        <v>17</v>
      </c>
      <c r="I5" s="59">
        <v>186</v>
      </c>
      <c r="J5" s="59">
        <v>1</v>
      </c>
      <c r="K5" s="59">
        <v>369</v>
      </c>
      <c r="L5" s="60">
        <f t="shared" si="2"/>
        <v>4.6070460704607047E-2</v>
      </c>
      <c r="M5" s="61">
        <f t="shared" si="3"/>
        <v>0.50406504065040647</v>
      </c>
    </row>
    <row r="6" spans="1:13" ht="45" x14ac:dyDescent="0.25">
      <c r="A6" s="77" t="s">
        <v>105</v>
      </c>
      <c r="B6" s="80">
        <v>59</v>
      </c>
      <c r="C6" s="68">
        <v>91</v>
      </c>
      <c r="D6" s="68">
        <v>0</v>
      </c>
      <c r="E6" s="68">
        <v>371</v>
      </c>
      <c r="F6" s="69">
        <f t="shared" si="0"/>
        <v>0.15902964959568733</v>
      </c>
      <c r="G6" s="70">
        <f t="shared" si="1"/>
        <v>0.24528301886792453</v>
      </c>
      <c r="H6" s="66">
        <v>60</v>
      </c>
      <c r="I6" s="59">
        <v>73</v>
      </c>
      <c r="J6" s="59">
        <v>0</v>
      </c>
      <c r="K6" s="59">
        <v>371</v>
      </c>
      <c r="L6" s="60">
        <f t="shared" si="2"/>
        <v>0.16172506738544473</v>
      </c>
      <c r="M6" s="61">
        <f t="shared" si="3"/>
        <v>0.19676549865229109</v>
      </c>
    </row>
    <row r="7" spans="1:13" ht="60" x14ac:dyDescent="0.25">
      <c r="A7" s="77" t="s">
        <v>106</v>
      </c>
      <c r="B7" s="80">
        <v>46</v>
      </c>
      <c r="C7" s="68">
        <v>116</v>
      </c>
      <c r="D7" s="68">
        <v>0</v>
      </c>
      <c r="E7" s="68">
        <v>337</v>
      </c>
      <c r="F7" s="69">
        <f t="shared" si="0"/>
        <v>0.13649851632047477</v>
      </c>
      <c r="G7" s="70">
        <f t="shared" si="1"/>
        <v>0.34421364985163205</v>
      </c>
      <c r="H7" s="66">
        <v>49</v>
      </c>
      <c r="I7" s="59">
        <v>123</v>
      </c>
      <c r="J7" s="59">
        <v>0</v>
      </c>
      <c r="K7" s="59">
        <v>337</v>
      </c>
      <c r="L7" s="60">
        <f t="shared" si="2"/>
        <v>0.14540059347181009</v>
      </c>
      <c r="M7" s="61">
        <f t="shared" si="3"/>
        <v>0.36498516320474778</v>
      </c>
    </row>
    <row r="8" spans="1:13" ht="30" x14ac:dyDescent="0.25">
      <c r="A8" s="77" t="s">
        <v>107</v>
      </c>
      <c r="B8" s="80">
        <v>39</v>
      </c>
      <c r="C8" s="68">
        <v>2</v>
      </c>
      <c r="D8" s="68">
        <v>2</v>
      </c>
      <c r="E8" s="68">
        <v>86</v>
      </c>
      <c r="F8" s="69">
        <f t="shared" si="0"/>
        <v>0.45348837209302323</v>
      </c>
      <c r="G8" s="70">
        <f t="shared" si="1"/>
        <v>2.3255813953488372E-2</v>
      </c>
      <c r="H8" s="66">
        <v>29</v>
      </c>
      <c r="I8" s="59">
        <v>7</v>
      </c>
      <c r="J8" s="59">
        <v>2</v>
      </c>
      <c r="K8" s="59">
        <v>86</v>
      </c>
      <c r="L8" s="60">
        <f t="shared" si="2"/>
        <v>0.33720930232558138</v>
      </c>
      <c r="M8" s="61">
        <f t="shared" si="3"/>
        <v>8.1395348837209308E-2</v>
      </c>
    </row>
    <row r="9" spans="1:13" ht="45" x14ac:dyDescent="0.25">
      <c r="A9" s="77" t="s">
        <v>108</v>
      </c>
      <c r="B9" s="80">
        <v>57</v>
      </c>
      <c r="C9" s="68">
        <v>10</v>
      </c>
      <c r="D9" s="68">
        <v>0</v>
      </c>
      <c r="E9" s="68">
        <v>100</v>
      </c>
      <c r="F9" s="69">
        <f t="shared" si="0"/>
        <v>0.56999999999999995</v>
      </c>
      <c r="G9" s="70">
        <f t="shared" si="1"/>
        <v>0.1</v>
      </c>
      <c r="H9" s="66">
        <v>58</v>
      </c>
      <c r="I9" s="59">
        <v>8</v>
      </c>
      <c r="J9" s="59">
        <v>0</v>
      </c>
      <c r="K9" s="59">
        <v>100</v>
      </c>
      <c r="L9" s="60">
        <f t="shared" si="2"/>
        <v>0.57999999999999996</v>
      </c>
      <c r="M9" s="61">
        <f t="shared" si="3"/>
        <v>0.08</v>
      </c>
    </row>
    <row r="10" spans="1:13" ht="45" x14ac:dyDescent="0.25">
      <c r="A10" s="77" t="s">
        <v>109</v>
      </c>
      <c r="B10" s="80">
        <v>29</v>
      </c>
      <c r="C10" s="68">
        <v>40</v>
      </c>
      <c r="D10" s="68">
        <v>5</v>
      </c>
      <c r="E10" s="68">
        <v>156</v>
      </c>
      <c r="F10" s="69">
        <f t="shared" si="0"/>
        <v>0.1858974358974359</v>
      </c>
      <c r="G10" s="70">
        <f t="shared" si="1"/>
        <v>0.25641025641025639</v>
      </c>
      <c r="H10" s="66">
        <v>14</v>
      </c>
      <c r="I10" s="59">
        <v>67</v>
      </c>
      <c r="J10" s="59">
        <v>5</v>
      </c>
      <c r="K10" s="59">
        <v>156</v>
      </c>
      <c r="L10" s="60">
        <f t="shared" si="2"/>
        <v>8.9743589743589744E-2</v>
      </c>
      <c r="M10" s="61">
        <f t="shared" si="3"/>
        <v>0.42948717948717946</v>
      </c>
    </row>
    <row r="11" spans="1:13" ht="60" x14ac:dyDescent="0.25">
      <c r="A11" s="77" t="s">
        <v>110</v>
      </c>
      <c r="B11" s="80">
        <v>0</v>
      </c>
      <c r="C11" s="68">
        <v>35</v>
      </c>
      <c r="D11" s="68">
        <v>1</v>
      </c>
      <c r="E11" s="68">
        <v>42</v>
      </c>
      <c r="F11" s="69">
        <f t="shared" si="0"/>
        <v>0</v>
      </c>
      <c r="G11" s="70">
        <f t="shared" si="1"/>
        <v>0.83333333333333337</v>
      </c>
      <c r="H11" s="66">
        <v>0</v>
      </c>
      <c r="I11" s="59">
        <v>37</v>
      </c>
      <c r="J11" s="59">
        <v>1</v>
      </c>
      <c r="K11" s="59">
        <v>42</v>
      </c>
      <c r="L11" s="60">
        <f t="shared" si="2"/>
        <v>0</v>
      </c>
      <c r="M11" s="61">
        <f t="shared" si="3"/>
        <v>0.88095238095238093</v>
      </c>
    </row>
    <row r="12" spans="1:13" ht="60" x14ac:dyDescent="0.25">
      <c r="A12" s="77" t="s">
        <v>111</v>
      </c>
      <c r="B12" s="80">
        <v>172</v>
      </c>
      <c r="C12" s="68">
        <v>105</v>
      </c>
      <c r="D12" s="68">
        <v>4</v>
      </c>
      <c r="E12" s="68">
        <v>595</v>
      </c>
      <c r="F12" s="69">
        <f t="shared" si="0"/>
        <v>0.28907563025210087</v>
      </c>
      <c r="G12" s="70">
        <f t="shared" si="1"/>
        <v>0.17647058823529413</v>
      </c>
      <c r="H12" s="66">
        <v>163</v>
      </c>
      <c r="I12" s="59">
        <v>100</v>
      </c>
      <c r="J12" s="59">
        <v>4</v>
      </c>
      <c r="K12" s="59">
        <v>595</v>
      </c>
      <c r="L12" s="60">
        <f t="shared" si="2"/>
        <v>0.2739495798319328</v>
      </c>
      <c r="M12" s="61">
        <f t="shared" si="3"/>
        <v>0.16806722689075632</v>
      </c>
    </row>
    <row r="13" spans="1:13" ht="45" x14ac:dyDescent="0.25">
      <c r="A13" s="77" t="s">
        <v>112</v>
      </c>
      <c r="B13" s="80">
        <v>70</v>
      </c>
      <c r="C13" s="68">
        <v>15</v>
      </c>
      <c r="D13" s="68">
        <v>0</v>
      </c>
      <c r="E13" s="68">
        <v>151</v>
      </c>
      <c r="F13" s="69">
        <f t="shared" si="0"/>
        <v>0.46357615894039733</v>
      </c>
      <c r="G13" s="70">
        <f t="shared" si="1"/>
        <v>9.9337748344370855E-2</v>
      </c>
      <c r="H13" s="66">
        <v>80</v>
      </c>
      <c r="I13" s="59">
        <v>11</v>
      </c>
      <c r="J13" s="59">
        <v>0</v>
      </c>
      <c r="K13" s="59">
        <v>151</v>
      </c>
      <c r="L13" s="60">
        <f t="shared" si="2"/>
        <v>0.5298013245033113</v>
      </c>
      <c r="M13" s="61">
        <f t="shared" si="3"/>
        <v>7.2847682119205295E-2</v>
      </c>
    </row>
    <row r="14" spans="1:13" ht="45" x14ac:dyDescent="0.25">
      <c r="A14" s="77" t="s">
        <v>113</v>
      </c>
      <c r="B14" s="80">
        <v>11</v>
      </c>
      <c r="C14" s="68">
        <v>9</v>
      </c>
      <c r="D14" s="68">
        <v>2</v>
      </c>
      <c r="E14" s="68">
        <v>39</v>
      </c>
      <c r="F14" s="69">
        <f t="shared" si="0"/>
        <v>0.28205128205128205</v>
      </c>
      <c r="G14" s="70">
        <f t="shared" si="1"/>
        <v>0.23076923076923078</v>
      </c>
      <c r="H14" s="66">
        <v>12</v>
      </c>
      <c r="I14" s="59">
        <v>8</v>
      </c>
      <c r="J14" s="59">
        <v>2</v>
      </c>
      <c r="K14" s="59">
        <v>39</v>
      </c>
      <c r="L14" s="60">
        <f t="shared" si="2"/>
        <v>0.30769230769230771</v>
      </c>
      <c r="M14" s="61">
        <f t="shared" si="3"/>
        <v>0.20512820512820512</v>
      </c>
    </row>
    <row r="15" spans="1:13" ht="45" x14ac:dyDescent="0.25">
      <c r="A15" s="77" t="s">
        <v>114</v>
      </c>
      <c r="B15" s="80">
        <v>16</v>
      </c>
      <c r="C15" s="68">
        <v>22</v>
      </c>
      <c r="D15" s="68">
        <v>33</v>
      </c>
      <c r="E15" s="68">
        <v>128</v>
      </c>
      <c r="F15" s="69">
        <f t="shared" si="0"/>
        <v>0.125</v>
      </c>
      <c r="G15" s="70">
        <f t="shared" si="1"/>
        <v>0.171875</v>
      </c>
      <c r="H15" s="66">
        <v>38</v>
      </c>
      <c r="I15" s="59">
        <v>13</v>
      </c>
      <c r="J15" s="59">
        <v>33</v>
      </c>
      <c r="K15" s="59">
        <v>128</v>
      </c>
      <c r="L15" s="60">
        <f t="shared" si="2"/>
        <v>0.296875</v>
      </c>
      <c r="M15" s="61">
        <f t="shared" si="3"/>
        <v>0.1015625</v>
      </c>
    </row>
    <row r="16" spans="1:13" ht="30" x14ac:dyDescent="0.25">
      <c r="A16" s="77" t="s">
        <v>115</v>
      </c>
      <c r="B16" s="80">
        <v>20</v>
      </c>
      <c r="C16" s="68">
        <v>9</v>
      </c>
      <c r="D16" s="68">
        <v>0</v>
      </c>
      <c r="E16" s="68">
        <v>46</v>
      </c>
      <c r="F16" s="69">
        <f t="shared" si="0"/>
        <v>0.43478260869565216</v>
      </c>
      <c r="G16" s="70">
        <f t="shared" si="1"/>
        <v>0.19565217391304349</v>
      </c>
      <c r="H16" s="66">
        <v>15</v>
      </c>
      <c r="I16" s="59">
        <v>11</v>
      </c>
      <c r="J16" s="59">
        <v>0</v>
      </c>
      <c r="K16" s="59">
        <v>46</v>
      </c>
      <c r="L16" s="60">
        <f t="shared" si="2"/>
        <v>0.32608695652173914</v>
      </c>
      <c r="M16" s="61">
        <f t="shared" si="3"/>
        <v>0.2391304347826087</v>
      </c>
    </row>
    <row r="17" spans="1:13" ht="45.75" thickBot="1" x14ac:dyDescent="0.3">
      <c r="A17" s="78" t="s">
        <v>116</v>
      </c>
      <c r="B17" s="81">
        <v>16</v>
      </c>
      <c r="C17" s="71">
        <v>23</v>
      </c>
      <c r="D17" s="71">
        <v>0</v>
      </c>
      <c r="E17" s="71">
        <v>76</v>
      </c>
      <c r="F17" s="72">
        <f t="shared" si="0"/>
        <v>0.21052631578947367</v>
      </c>
      <c r="G17" s="73">
        <f t="shared" si="1"/>
        <v>0.30263157894736842</v>
      </c>
      <c r="H17" s="67">
        <v>21</v>
      </c>
      <c r="I17" s="62">
        <v>20</v>
      </c>
      <c r="J17" s="62">
        <v>0</v>
      </c>
      <c r="K17" s="62">
        <v>76</v>
      </c>
      <c r="L17" s="63">
        <f t="shared" si="2"/>
        <v>0.27631578947368424</v>
      </c>
      <c r="M17" s="64">
        <f t="shared" si="3"/>
        <v>0.26315789473684209</v>
      </c>
    </row>
    <row r="18" spans="1:13" x14ac:dyDescent="0.25">
      <c r="A18" s="292" t="s">
        <v>117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</row>
  </sheetData>
  <mergeCells count="3">
    <mergeCell ref="B1:G1"/>
    <mergeCell ref="H1:M1"/>
    <mergeCell ref="A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2019Ranked Measure Sources &amp; YR</vt:lpstr>
      <vt:lpstr>2019 Adtl Measure Sources &amp; YR</vt:lpstr>
      <vt:lpstr>ACP Desriptive Stats All County</vt:lpstr>
      <vt:lpstr>ACP Descriptive Stats Rural</vt:lpstr>
      <vt:lpstr>Median +-95% CI by Typology</vt:lpstr>
      <vt:lpstr>HO-HF Ranks by Typology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Marjory</dc:creator>
  <cp:lastModifiedBy>Marjory</cp:lastModifiedBy>
  <dcterms:created xsi:type="dcterms:W3CDTF">2019-03-25T15:40:13Z</dcterms:created>
  <dcterms:modified xsi:type="dcterms:W3CDTF">2019-03-27T22:30:27Z</dcterms:modified>
</cp:coreProperties>
</file>